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135" windowWidth="10005" windowHeight="10005"/>
  </bookViews>
  <sheets>
    <sheet name="7-11" sheetId="1" r:id="rId1"/>
  </sheets>
  <definedNames>
    <definedName name="_xlnm._FilterDatabase" localSheetId="0" hidden="1">'7-11'!$A$7:$I$189</definedName>
    <definedName name="_xlnm.Print_Titles" localSheetId="0">'7-11'!$3:$3</definedName>
    <definedName name="_xlnm.Print_Area" localSheetId="0">'7-11'!$A$1:$J$177</definedName>
  </definedNames>
  <calcPr calcId="144525"/>
</workbook>
</file>

<file path=xl/calcChain.xml><?xml version="1.0" encoding="utf-8"?>
<calcChain xmlns="http://schemas.openxmlformats.org/spreadsheetml/2006/main">
  <c r="F177" i="1" l="1"/>
  <c r="E177" i="1"/>
  <c r="D177" i="1"/>
  <c r="F162" i="1"/>
  <c r="E162" i="1"/>
  <c r="D162" i="1"/>
  <c r="F143" i="1"/>
  <c r="E143" i="1"/>
  <c r="D143" i="1"/>
  <c r="F123" i="1"/>
  <c r="E123" i="1"/>
  <c r="D123" i="1"/>
  <c r="F109" i="1"/>
  <c r="E109" i="1"/>
  <c r="D109" i="1"/>
  <c r="F90" i="1"/>
  <c r="E90" i="1"/>
  <c r="D90" i="1"/>
  <c r="F70" i="1"/>
  <c r="E70" i="1"/>
  <c r="D70" i="1"/>
  <c r="F52" i="1"/>
  <c r="E52" i="1"/>
  <c r="D52" i="1"/>
  <c r="F34" i="1"/>
  <c r="E34" i="1"/>
  <c r="D34" i="1"/>
  <c r="F20" i="1"/>
  <c r="E20" i="1"/>
  <c r="D20" i="1"/>
  <c r="B16" i="1" l="1"/>
  <c r="B173" i="1" l="1"/>
  <c r="B158" i="1"/>
  <c r="B139" i="1"/>
  <c r="B119" i="1"/>
  <c r="G105" i="1"/>
  <c r="F105" i="1"/>
  <c r="E105" i="1"/>
  <c r="D105" i="1"/>
  <c r="B86" i="1"/>
  <c r="B66" i="1"/>
  <c r="B48" i="1"/>
  <c r="B30" i="1"/>
  <c r="G173" i="1" l="1"/>
  <c r="F173" i="1"/>
  <c r="E173" i="1"/>
  <c r="D173" i="1"/>
  <c r="G158" i="1"/>
  <c r="F158" i="1"/>
  <c r="E158" i="1"/>
  <c r="D158" i="1"/>
  <c r="G139" i="1"/>
  <c r="F139" i="1"/>
  <c r="E139" i="1"/>
  <c r="D139" i="1"/>
  <c r="G119" i="1"/>
  <c r="F119" i="1"/>
  <c r="E119" i="1"/>
  <c r="D119" i="1"/>
  <c r="G86" i="1"/>
  <c r="F86" i="1"/>
  <c r="E86" i="1"/>
  <c r="D86" i="1"/>
  <c r="G48" i="1"/>
  <c r="F48" i="1"/>
  <c r="E48" i="1"/>
  <c r="D48" i="1"/>
  <c r="G66" i="1"/>
  <c r="F66" i="1"/>
  <c r="E66" i="1"/>
  <c r="D66" i="1"/>
  <c r="G30" i="1"/>
  <c r="F30" i="1"/>
  <c r="E30" i="1"/>
  <c r="D30" i="1"/>
  <c r="G16" i="1"/>
  <c r="F16" i="1"/>
  <c r="E16" i="1"/>
  <c r="D16" i="1"/>
  <c r="C22" i="1" l="1"/>
  <c r="C57" i="1" l="1"/>
  <c r="C39" i="1" s="1"/>
  <c r="C76" i="1" s="1"/>
  <c r="C96" i="1" s="1"/>
  <c r="C111" i="1" s="1"/>
  <c r="C129" i="1" s="1"/>
  <c r="C149" i="1" s="1"/>
  <c r="C165" i="1" s="1"/>
</calcChain>
</file>

<file path=xl/sharedStrings.xml><?xml version="1.0" encoding="utf-8"?>
<sst xmlns="http://schemas.openxmlformats.org/spreadsheetml/2006/main" count="322" uniqueCount="91">
  <si>
    <t>1 день</t>
  </si>
  <si>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</si>
  <si>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</si>
  <si>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</si>
  <si>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</si>
  <si>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№ рецеп-туры</t>
  </si>
  <si>
    <t>Сборник рецептур</t>
  </si>
  <si>
    <t>Белки, г</t>
  </si>
  <si>
    <t>Жиры, г</t>
  </si>
  <si>
    <t>Углеводы, г</t>
  </si>
  <si>
    <t/>
  </si>
  <si>
    <t>Итого за прием пищи:</t>
  </si>
  <si>
    <t>2 день</t>
  </si>
  <si>
    <t>3 день</t>
  </si>
  <si>
    <t>4 день</t>
  </si>
  <si>
    <t>5 день</t>
  </si>
  <si>
    <t>6 день</t>
  </si>
  <si>
    <t>7 день</t>
  </si>
  <si>
    <t>8 день</t>
  </si>
  <si>
    <t>9 день</t>
  </si>
  <si>
    <t>10 день</t>
  </si>
  <si>
    <t>Итого</t>
  </si>
  <si>
    <t>б</t>
  </si>
  <si>
    <t>ж</t>
  </si>
  <si>
    <t>уг</t>
  </si>
  <si>
    <t>ккал</t>
  </si>
  <si>
    <t>Итого за период</t>
  </si>
  <si>
    <t>Среднее значение за период</t>
  </si>
  <si>
    <t>Сборник рецептур на продукцию для обучающихся во всех образовательных учреждениях / Под ред. М.П. Могильного и В.А. Тутельяна. - М.:ДеЛи плюс, 2011. - 544с.</t>
  </si>
  <si>
    <t>Сборник рецептур и кулинарных изделий для предприятий общественного питания при общеобразовательных школах / Под ред. В.Т. Лапшиной. - М.: Хлебпродинформ, 2004. - 640с.</t>
  </si>
  <si>
    <t>Сборник рецептур блюд и кулинарных изделий для обучающихся образовательных организаций. Сборник технических нормативов. ФГФУ НЦЗД Минздрава России, НИИ ГиОЗДиП / под редакцией член-корр. РАН, д.м.н., профессора В.Р. Кучмы - М.: Издатель Научный центр здоровья детей, 2016. - 560 с.</t>
  </si>
  <si>
    <t>Таблицы химического состава и калорийности российских продуктов питания: Справочник. - М.: ДеЛи принт, 2008. - 276с. Скурихин И.М., Тутельян В.А.</t>
  </si>
  <si>
    <t>ИТОГО ПО УТВЕРЖДЕННОМУ МЕНЮ</t>
  </si>
  <si>
    <t>Хлеб пшеничный</t>
  </si>
  <si>
    <t xml:space="preserve">Хлеб пеклеванный </t>
  </si>
  <si>
    <t xml:space="preserve">Хлеб пшеничный </t>
  </si>
  <si>
    <t>Согласовано</t>
  </si>
  <si>
    <t xml:space="preserve">                Директор___________</t>
  </si>
  <si>
    <t xml:space="preserve">                  Директор____________</t>
  </si>
  <si>
    <t xml:space="preserve">             Директор__________</t>
  </si>
  <si>
    <t xml:space="preserve">               Директор___________</t>
  </si>
  <si>
    <t xml:space="preserve">              Директор__________</t>
  </si>
  <si>
    <t>___________________________</t>
  </si>
  <si>
    <t>90/30</t>
  </si>
  <si>
    <t>307/363</t>
  </si>
  <si>
    <t xml:space="preserve">                                              </t>
  </si>
  <si>
    <t>Овощи по сезону (огурец свежий, помидор свежий, капуста квашеная, огурец соленый, помидор соленый.)</t>
  </si>
  <si>
    <t>Борщ с капустой и картофелем № 82</t>
  </si>
  <si>
    <t>Щи из свежей капусты с картофелем  №88</t>
  </si>
  <si>
    <t>70,71,80</t>
  </si>
  <si>
    <t>Котлеты рубленые из птицы  №294</t>
  </si>
  <si>
    <t>Макаронные изделия отварные с маслом №203</t>
  </si>
  <si>
    <t>ТТК №6</t>
  </si>
  <si>
    <t>ТТК №68</t>
  </si>
  <si>
    <t>Компот из смеси сухофруктов № 639</t>
  </si>
  <si>
    <t>Суп из овощей №99</t>
  </si>
  <si>
    <t>Плов из птицы №492</t>
  </si>
  <si>
    <t>Котлета рыбная "Любительская" №390</t>
  </si>
  <si>
    <t>Рис отварной №304</t>
  </si>
  <si>
    <t>Суп картофельный с макаронными  изделиями № 103</t>
  </si>
  <si>
    <t>Гуляш из птицы №311 К</t>
  </si>
  <si>
    <t>311К</t>
  </si>
  <si>
    <t>Каша гречневая  №303</t>
  </si>
  <si>
    <t>Суп картофельный с бобовыми  №102</t>
  </si>
  <si>
    <t>Котлета рубленная с белокочанной капустой №455</t>
  </si>
  <si>
    <t>Каша вязкая гречневая №303</t>
  </si>
  <si>
    <t>Тефтели с рисом, соусом томатным №307К/363К</t>
  </si>
  <si>
    <t>Соус томатный №363</t>
  </si>
  <si>
    <t>Рагу из птицы №289</t>
  </si>
  <si>
    <t>Щи из свежей капусты с картофелем №88</t>
  </si>
  <si>
    <t>Борщ с капустой  и картофелем №82</t>
  </si>
  <si>
    <t>Котлета рубленная из птицы №294</t>
  </si>
  <si>
    <t>ТТК№6</t>
  </si>
  <si>
    <t>Суп картофельный с макаронными изделиями №103</t>
  </si>
  <si>
    <t>Суп картофельный с бобовыми №102</t>
  </si>
  <si>
    <t xml:space="preserve">Утверждаю  </t>
  </si>
  <si>
    <t xml:space="preserve">Цена </t>
  </si>
  <si>
    <t>Чай с сахаром №685</t>
  </si>
  <si>
    <t>Чай с сахаром Каркаде №685</t>
  </si>
  <si>
    <t>Ланч</t>
  </si>
  <si>
    <t>Компот из смеси сухофруктов№348</t>
  </si>
  <si>
    <t>Чай с лимоном №686</t>
  </si>
  <si>
    <t>686</t>
  </si>
  <si>
    <t xml:space="preserve">сок фрукотовый </t>
  </si>
  <si>
    <t xml:space="preserve">вафли </t>
  </si>
  <si>
    <t>Ланч 2</t>
  </si>
  <si>
    <t>круассан</t>
  </si>
  <si>
    <t>тонди чоко</t>
  </si>
  <si>
    <t xml:space="preserve">молочный койтейль </t>
  </si>
  <si>
    <t xml:space="preserve">сок фруктовый 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</si>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</sst>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7" formatCode="#,##0.00\ &quot;₽&quot;;\-#,##0.00\ &quot;₽&quot;"/>
    <numFmt numFmtId="164" formatCode="#,##0.0;\-#,##0.0"/>
    <numFmt numFmtId="165" formatCode="#,##0.0_ ;\-#,##0.0\ "/>
    <numFmt numFmtId="166" formatCode="0.0"/>
    <numFmt numFmtId="167" formatCode="#,##0.00;\-#,##0.00"/>
  </numFmts>
  <fonts count="25" x14ac:knownFonts="1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2"/>
      <color indexed="8"/>
      <name val="Times New Roman"/>
      <family val="1"/>
      <charset val="204"/>
    </font>
    <font>
      <sz val="12"/>
      <color indexed="9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2"/>
      <name val="Times New Roman"/>
      <family val="1"/>
      <charset val="204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0" fontId="18" fillId="0" borderId="0"/>
  </cellStyleXfs>
  <cellXfs count="82">
    <xf numFmtId="0" fontId="0" fillId="0" borderId="0" xfId="0"/>
    <xf numFmtId="0" fontId="21" fillId="0" borderId="10" xfId="0" applyNumberFormat="1" applyFont="1" applyFill="1" applyBorder="1" applyAlignment="1" applyProtection="1">
      <alignment horizontal="center" vertical="center" wrapText="1"/>
    </xf>
    <xf numFmtId="0" fontId="21" fillId="0" borderId="14" xfId="0" applyNumberFormat="1" applyFont="1" applyFill="1" applyBorder="1" applyAlignment="1" applyProtection="1">
      <alignment horizontal="center" vertical="center" wrapText="1"/>
    </xf>
    <xf numFmtId="0" fontId="21" fillId="35" borderId="14" xfId="0" applyNumberFormat="1" applyFont="1" applyFill="1" applyBorder="1" applyAlignment="1" applyProtection="1">
      <alignment horizontal="center" vertical="center" wrapText="1"/>
    </xf>
    <xf numFmtId="0" fontId="19" fillId="35" borderId="0" xfId="0" applyFont="1" applyFill="1"/>
    <xf numFmtId="0" fontId="21" fillId="35" borderId="0" xfId="0" applyFont="1" applyFill="1"/>
    <xf numFmtId="0" fontId="21" fillId="35" borderId="0" xfId="0" applyFont="1" applyFill="1" applyAlignment="1">
      <alignment horizontal="center"/>
    </xf>
    <xf numFmtId="0" fontId="23" fillId="35" borderId="0" xfId="0" applyFont="1" applyFill="1"/>
    <xf numFmtId="0" fontId="19" fillId="35" borderId="0" xfId="0" applyFont="1" applyFill="1" applyAlignment="1">
      <alignment horizontal="center"/>
    </xf>
    <xf numFmtId="0" fontId="19" fillId="35" borderId="10" xfId="0" applyNumberFormat="1" applyFont="1" applyFill="1" applyBorder="1" applyAlignment="1" applyProtection="1">
      <alignment horizontal="center" vertical="center" wrapText="1"/>
    </xf>
    <xf numFmtId="0" fontId="21" fillId="35" borderId="17" xfId="0" applyNumberFormat="1" applyFont="1" applyFill="1" applyBorder="1" applyAlignment="1" applyProtection="1">
      <alignment horizontal="center" vertical="top" wrapText="1"/>
    </xf>
    <xf numFmtId="0" fontId="19" fillId="35" borderId="17" xfId="0" applyNumberFormat="1" applyFont="1" applyFill="1" applyBorder="1" applyAlignment="1" applyProtection="1">
      <alignment horizontal="center" vertical="top" wrapText="1"/>
    </xf>
    <xf numFmtId="2" fontId="21" fillId="35" borderId="17" xfId="0" applyNumberFormat="1" applyFont="1" applyFill="1" applyBorder="1" applyAlignment="1" applyProtection="1">
      <alignment horizontal="center" vertical="top" wrapText="1"/>
    </xf>
    <xf numFmtId="0" fontId="21" fillId="35" borderId="12" xfId="0" applyNumberFormat="1" applyFont="1" applyFill="1" applyBorder="1" applyAlignment="1" applyProtection="1">
      <alignment horizontal="left" vertical="center" wrapText="1"/>
    </xf>
    <xf numFmtId="0" fontId="21" fillId="35" borderId="12" xfId="0" applyNumberFormat="1" applyFont="1" applyFill="1" applyBorder="1" applyAlignment="1" applyProtection="1">
      <alignment horizontal="center" vertical="center" wrapText="1"/>
    </xf>
    <xf numFmtId="2" fontId="21" fillId="35" borderId="12" xfId="0" applyNumberFormat="1" applyFont="1" applyFill="1" applyBorder="1" applyAlignment="1" applyProtection="1">
      <alignment horizontal="center" vertical="center" wrapText="1"/>
    </xf>
    <xf numFmtId="0" fontId="21" fillId="35" borderId="16" xfId="0" applyNumberFormat="1" applyFont="1" applyFill="1" applyBorder="1" applyAlignment="1" applyProtection="1">
      <alignment horizontal="center" vertical="center" wrapText="1"/>
    </xf>
    <xf numFmtId="0" fontId="21" fillId="35" borderId="10" xfId="0" applyNumberFormat="1" applyFont="1" applyFill="1" applyBorder="1" applyAlignment="1" applyProtection="1">
      <alignment horizontal="left" vertical="center" wrapText="1"/>
    </xf>
    <xf numFmtId="0" fontId="21" fillId="35" borderId="10" xfId="0" applyNumberFormat="1" applyFont="1" applyFill="1" applyBorder="1" applyAlignment="1" applyProtection="1">
      <alignment horizontal="center" vertical="center" wrapText="1"/>
    </xf>
    <xf numFmtId="2" fontId="21" fillId="35" borderId="10" xfId="0" applyNumberFormat="1" applyFont="1" applyFill="1" applyBorder="1" applyAlignment="1" applyProtection="1">
      <alignment horizontal="center" vertical="center" wrapText="1"/>
    </xf>
    <xf numFmtId="2" fontId="21" fillId="35" borderId="11" xfId="0" applyNumberFormat="1" applyFont="1" applyFill="1" applyBorder="1" applyAlignment="1" applyProtection="1">
      <alignment horizontal="center" vertical="center" wrapText="1"/>
    </xf>
    <xf numFmtId="0" fontId="21" fillId="35" borderId="15" xfId="0" applyNumberFormat="1" applyFont="1" applyFill="1" applyBorder="1" applyAlignment="1" applyProtection="1">
      <alignment horizontal="center" vertical="center" wrapText="1"/>
    </xf>
    <xf numFmtId="0" fontId="21" fillId="35" borderId="17" xfId="0" applyNumberFormat="1" applyFont="1" applyFill="1" applyBorder="1" applyAlignment="1" applyProtection="1">
      <alignment horizontal="center" vertical="center" wrapText="1"/>
    </xf>
    <xf numFmtId="0" fontId="19" fillId="35" borderId="10" xfId="0" applyNumberFormat="1" applyFont="1" applyFill="1" applyBorder="1" applyAlignment="1" applyProtection="1">
      <alignment horizontal="left" vertical="center" wrapText="1"/>
    </xf>
    <xf numFmtId="2" fontId="19" fillId="35" borderId="10" xfId="0" applyNumberFormat="1" applyFont="1" applyFill="1" applyBorder="1" applyAlignment="1" applyProtection="1">
      <alignment horizontal="center" vertical="center" wrapText="1"/>
    </xf>
    <xf numFmtId="2" fontId="19" fillId="35" borderId="17" xfId="0" applyNumberFormat="1" applyFont="1" applyFill="1" applyBorder="1" applyAlignment="1" applyProtection="1">
      <alignment horizontal="center" vertical="center" wrapText="1"/>
    </xf>
    <xf numFmtId="0" fontId="21" fillId="35" borderId="10" xfId="42" applyNumberFormat="1" applyFont="1" applyFill="1" applyBorder="1" applyAlignment="1" applyProtection="1">
      <alignment horizontal="left" vertical="center" wrapText="1"/>
    </xf>
    <xf numFmtId="167" fontId="21" fillId="35" borderId="10" xfId="0" applyNumberFormat="1" applyFont="1" applyFill="1" applyBorder="1" applyAlignment="1" applyProtection="1">
      <alignment horizontal="center" vertical="center" wrapText="1"/>
    </xf>
    <xf numFmtId="49" fontId="21" fillId="35" borderId="14" xfId="0" applyNumberFormat="1" applyFont="1" applyFill="1" applyBorder="1" applyAlignment="1" applyProtection="1">
      <alignment horizontal="center" vertical="center" wrapText="1"/>
    </xf>
    <xf numFmtId="0" fontId="0" fillId="35" borderId="0" xfId="0" applyFill="1"/>
    <xf numFmtId="167" fontId="21" fillId="35" borderId="11" xfId="0" applyNumberFormat="1" applyFont="1" applyFill="1" applyBorder="1" applyAlignment="1" applyProtection="1">
      <alignment horizontal="center" vertical="center" wrapText="1"/>
    </xf>
    <xf numFmtId="167" fontId="21" fillId="35" borderId="17" xfId="0" applyNumberFormat="1" applyFont="1" applyFill="1" applyBorder="1" applyAlignment="1" applyProtection="1">
      <alignment horizontal="center" vertical="center" wrapText="1"/>
    </xf>
    <xf numFmtId="167" fontId="19" fillId="35" borderId="10" xfId="0" applyNumberFormat="1" applyFont="1" applyFill="1" applyBorder="1" applyAlignment="1" applyProtection="1">
      <alignment horizontal="center" vertical="center" wrapText="1"/>
    </xf>
    <xf numFmtId="167" fontId="21" fillId="35" borderId="24" xfId="0" applyNumberFormat="1" applyFont="1" applyFill="1" applyBorder="1" applyAlignment="1" applyProtection="1">
      <alignment horizontal="center" vertical="center" wrapText="1"/>
    </xf>
    <xf numFmtId="49" fontId="21" fillId="35" borderId="24" xfId="0" applyNumberFormat="1" applyFont="1" applyFill="1" applyBorder="1" applyAlignment="1" applyProtection="1">
      <alignment horizontal="center" vertical="center" wrapText="1"/>
    </xf>
    <xf numFmtId="167" fontId="19" fillId="35" borderId="17" xfId="0" applyNumberFormat="1" applyFont="1" applyFill="1" applyBorder="1" applyAlignment="1" applyProtection="1">
      <alignment horizontal="center" vertical="center" wrapText="1"/>
    </xf>
    <xf numFmtId="164" fontId="21" fillId="35" borderId="10" xfId="0" applyNumberFormat="1" applyFont="1" applyFill="1" applyBorder="1" applyAlignment="1" applyProtection="1">
      <alignment horizontal="center" vertical="center" wrapText="1"/>
    </xf>
    <xf numFmtId="164" fontId="21" fillId="35" borderId="11" xfId="0" applyNumberFormat="1" applyFont="1" applyFill="1" applyBorder="1" applyAlignment="1" applyProtection="1">
      <alignment horizontal="center" vertical="center" wrapText="1"/>
    </xf>
    <xf numFmtId="164" fontId="21" fillId="35" borderId="17" xfId="0" applyNumberFormat="1" applyFont="1" applyFill="1" applyBorder="1" applyAlignment="1" applyProtection="1">
      <alignment horizontal="center" vertical="center" wrapText="1"/>
    </xf>
    <xf numFmtId="164" fontId="19" fillId="35" borderId="10" xfId="0" applyNumberFormat="1" applyFont="1" applyFill="1" applyBorder="1" applyAlignment="1" applyProtection="1">
      <alignment horizontal="center" vertical="center" wrapText="1"/>
    </xf>
    <xf numFmtId="164" fontId="19" fillId="35" borderId="17" xfId="0" applyNumberFormat="1" applyFont="1" applyFill="1" applyBorder="1" applyAlignment="1" applyProtection="1">
      <alignment horizontal="center" vertical="center" wrapText="1"/>
    </xf>
    <xf numFmtId="0" fontId="21" fillId="35" borderId="17" xfId="0" applyNumberFormat="1" applyFont="1" applyFill="1" applyBorder="1" applyAlignment="1" applyProtection="1">
      <alignment horizontal="left" vertical="center" wrapText="1"/>
    </xf>
    <xf numFmtId="0" fontId="19" fillId="35" borderId="19" xfId="42" applyFont="1" applyFill="1" applyBorder="1" applyAlignment="1">
      <alignment horizontal="center" vertical="center" wrapText="1"/>
    </xf>
    <xf numFmtId="0" fontId="19" fillId="35" borderId="0" xfId="42" applyFont="1" applyFill="1" applyBorder="1" applyAlignment="1">
      <alignment horizontal="center" vertical="center" wrapText="1"/>
    </xf>
    <xf numFmtId="0" fontId="19" fillId="35" borderId="20" xfId="42" applyFont="1" applyFill="1" applyBorder="1" applyAlignment="1">
      <alignment horizontal="center" vertical="center" wrapText="1"/>
    </xf>
    <xf numFmtId="0" fontId="19" fillId="35" borderId="21" xfId="42" applyFont="1" applyFill="1" applyBorder="1" applyAlignment="1">
      <alignment horizontal="center" vertical="center" wrapText="1"/>
    </xf>
    <xf numFmtId="0" fontId="19" fillId="35" borderId="17" xfId="42" applyFont="1" applyFill="1" applyBorder="1" applyAlignment="1">
      <alignment horizontal="center" vertical="center" wrapText="1"/>
    </xf>
    <xf numFmtId="0" fontId="21" fillId="35" borderId="0" xfId="0" applyFont="1" applyFill="1" applyBorder="1" applyAlignment="1">
      <alignment horizontal="center"/>
    </xf>
    <xf numFmtId="165" fontId="19" fillId="35" borderId="17" xfId="42" applyNumberFormat="1" applyFont="1" applyFill="1" applyBorder="1" applyAlignment="1">
      <alignment horizontal="center" vertical="center" wrapText="1"/>
    </xf>
    <xf numFmtId="166" fontId="19" fillId="35" borderId="17" xfId="42" applyNumberFormat="1" applyFont="1" applyFill="1" applyBorder="1" applyAlignment="1">
      <alignment horizontal="center" vertical="center" wrapText="1"/>
    </xf>
    <xf numFmtId="0" fontId="21" fillId="33" borderId="0" xfId="0" applyFont="1" applyFill="1" applyAlignment="1">
      <alignment vertical="center"/>
    </xf>
    <xf numFmtId="167" fontId="21" fillId="0" borderId="10" xfId="0" applyNumberFormat="1" applyFont="1" applyFill="1" applyBorder="1" applyAlignment="1" applyProtection="1">
      <alignment horizontal="right" vertical="center" wrapText="1"/>
    </xf>
    <xf numFmtId="0" fontId="21" fillId="33" borderId="17" xfId="0" applyNumberFormat="1" applyFont="1" applyFill="1" applyBorder="1" applyAlignment="1" applyProtection="1">
      <alignment horizontal="left" vertical="center" wrapText="1"/>
    </xf>
    <xf numFmtId="0" fontId="21" fillId="33" borderId="17" xfId="0" applyNumberFormat="1" applyFont="1" applyFill="1" applyBorder="1" applyAlignment="1" applyProtection="1">
      <alignment horizontal="center" vertical="center" wrapText="1"/>
    </xf>
    <xf numFmtId="167" fontId="21" fillId="33" borderId="17" xfId="0" applyNumberFormat="1" applyFont="1" applyFill="1" applyBorder="1" applyAlignment="1" applyProtection="1">
      <alignment horizontal="right" vertical="center" wrapText="1"/>
    </xf>
    <xf numFmtId="0" fontId="21" fillId="34" borderId="0" xfId="0" applyFont="1" applyFill="1" applyAlignment="1">
      <alignment vertical="center"/>
    </xf>
    <xf numFmtId="0" fontId="19" fillId="0" borderId="17" xfId="0" applyNumberFormat="1" applyFont="1" applyFill="1" applyBorder="1" applyAlignment="1" applyProtection="1">
      <alignment horizontal="left" vertical="center" wrapText="1"/>
    </xf>
    <xf numFmtId="0" fontId="19" fillId="0" borderId="17" xfId="0" applyNumberFormat="1" applyFont="1" applyFill="1" applyBorder="1" applyAlignment="1" applyProtection="1">
      <alignment horizontal="center" vertical="center" wrapText="1"/>
    </xf>
    <xf numFmtId="167" fontId="19" fillId="0" borderId="17" xfId="0" applyNumberFormat="1" applyFont="1" applyFill="1" applyBorder="1" applyAlignment="1" applyProtection="1">
      <alignment horizontal="right" vertical="center" wrapText="1"/>
    </xf>
    <xf numFmtId="0" fontId="21" fillId="0" borderId="17" xfId="0" applyNumberFormat="1" applyFont="1" applyFill="1" applyBorder="1" applyAlignment="1" applyProtection="1">
      <alignment horizontal="left" vertical="center" wrapText="1"/>
    </xf>
    <xf numFmtId="0" fontId="21" fillId="35" borderId="0" xfId="0" applyFont="1" applyFill="1" applyAlignment="1">
      <alignment vertical="center"/>
    </xf>
    <xf numFmtId="0" fontId="24" fillId="0" borderId="10" xfId="0" applyNumberFormat="1" applyFont="1" applyFill="1" applyBorder="1" applyAlignment="1" applyProtection="1">
      <alignment horizontal="left" vertical="center" wrapText="1"/>
    </xf>
    <xf numFmtId="0" fontId="19" fillId="35" borderId="11" xfId="0" applyNumberFormat="1" applyFont="1" applyFill="1" applyBorder="1" applyAlignment="1" applyProtection="1">
      <alignment horizontal="center" vertical="top" wrapText="1"/>
    </xf>
    <xf numFmtId="0" fontId="19" fillId="35" borderId="22" xfId="0" applyNumberFormat="1" applyFont="1" applyFill="1" applyBorder="1" applyAlignment="1" applyProtection="1">
      <alignment horizontal="center" vertical="top" wrapText="1"/>
    </xf>
    <xf numFmtId="0" fontId="19" fillId="35" borderId="23" xfId="0" applyNumberFormat="1" applyFont="1" applyFill="1" applyBorder="1" applyAlignment="1" applyProtection="1">
      <alignment horizontal="center" vertical="top" wrapText="1"/>
    </xf>
    <xf numFmtId="0" fontId="19" fillId="35" borderId="0" xfId="0" applyNumberFormat="1" applyFont="1" applyFill="1" applyBorder="1" applyAlignment="1" applyProtection="1">
      <alignment horizontal="center" vertical="center" wrapText="1"/>
    </xf>
    <xf numFmtId="0" fontId="20" fillId="35" borderId="0" xfId="0" applyNumberFormat="1" applyFont="1" applyFill="1" applyBorder="1" applyAlignment="1" applyProtection="1">
      <alignment horizontal="center" vertical="top" wrapText="1"/>
    </xf>
    <xf numFmtId="0" fontId="22" fillId="35" borderId="0" xfId="43" applyFont="1" applyFill="1" applyAlignment="1">
      <alignment horizontal="center" vertical="center" wrapText="1"/>
    </xf>
    <xf numFmtId="0" fontId="19" fillId="35" borderId="11" xfId="0" applyNumberFormat="1" applyFont="1" applyFill="1" applyBorder="1" applyAlignment="1" applyProtection="1">
      <alignment horizontal="center" vertical="center" wrapText="1"/>
    </xf>
    <xf numFmtId="0" fontId="19" fillId="35" borderId="12" xfId="0" applyNumberFormat="1" applyFont="1" applyFill="1" applyBorder="1" applyAlignment="1" applyProtection="1">
      <alignment horizontal="center" vertical="center" wrapText="1"/>
    </xf>
    <xf numFmtId="0" fontId="19" fillId="35" borderId="10" xfId="0" applyNumberFormat="1" applyFont="1" applyFill="1" applyBorder="1" applyAlignment="1" applyProtection="1">
      <alignment horizontal="center" vertical="center" wrapText="1"/>
    </xf>
    <xf numFmtId="0" fontId="19" fillId="35" borderId="13" xfId="0" applyNumberFormat="1" applyFont="1" applyFill="1" applyBorder="1" applyAlignment="1" applyProtection="1">
      <alignment horizontal="center" vertical="center" wrapText="1"/>
    </xf>
    <xf numFmtId="0" fontId="19" fillId="35" borderId="15" xfId="0" applyNumberFormat="1" applyFont="1" applyFill="1" applyBorder="1" applyAlignment="1" applyProtection="1">
      <alignment horizontal="center" vertical="center" wrapText="1"/>
    </xf>
    <xf numFmtId="0" fontId="19" fillId="35" borderId="16" xfId="0" applyNumberFormat="1" applyFont="1" applyFill="1" applyBorder="1" applyAlignment="1" applyProtection="1">
      <alignment horizontal="center" vertical="center" wrapText="1"/>
    </xf>
    <xf numFmtId="0" fontId="19" fillId="0" borderId="12" xfId="0" applyNumberFormat="1" applyFont="1" applyFill="1" applyBorder="1" applyAlignment="1" applyProtection="1">
      <alignment horizontal="center" vertical="center" wrapText="1"/>
    </xf>
    <xf numFmtId="0" fontId="19" fillId="0" borderId="25" xfId="0" applyNumberFormat="1" applyFont="1" applyFill="1" applyBorder="1" applyAlignment="1" applyProtection="1">
      <alignment horizontal="center" vertical="center" wrapText="1"/>
    </xf>
    <xf numFmtId="0" fontId="19" fillId="0" borderId="26" xfId="0" applyNumberFormat="1" applyFont="1" applyFill="1" applyBorder="1" applyAlignment="1" applyProtection="1">
      <alignment horizontal="center" vertical="center" wrapText="1"/>
    </xf>
    <xf numFmtId="0" fontId="21" fillId="35" borderId="0" xfId="42" applyFont="1" applyFill="1" applyAlignment="1">
      <alignment horizontal="left" wrapText="1"/>
    </xf>
    <xf numFmtId="0" fontId="21" fillId="35" borderId="0" xfId="0" applyFont="1" applyFill="1" applyAlignment="1">
      <alignment horizontal="left" vertical="center" wrapText="1"/>
    </xf>
    <xf numFmtId="0" fontId="24" fillId="35" borderId="18" xfId="42" applyFont="1" applyFill="1" applyBorder="1" applyAlignment="1">
      <alignment horizontal="left" vertical="center" wrapText="1"/>
    </xf>
    <xf numFmtId="0" fontId="24" fillId="35" borderId="0" xfId="42" applyFont="1" applyFill="1" applyAlignment="1">
      <alignment horizontal="left" vertical="center" wrapText="1"/>
    </xf>
    <xf numFmtId="7" fontId="19" fillId="0" borderId="17" xfId="0" applyNumberFormat="1" applyFont="1" applyFill="1" applyBorder="1" applyAlignment="1" applyProtection="1">
      <alignment horizontal="right" vertical="center" wrapText="1"/>
    </xf>
  </cellXfs>
  <cellStyles count="44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Обычный 3" xfId="42"/>
    <cellStyle name="Обычный 7" xfId="43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7"/>
  <sheetViews>
    <sheetView tabSelected="1" view="pageBreakPreview" zoomScaleNormal="115" zoomScaleSheetLayoutView="100" workbookViewId="0">
      <selection activeCell="C177" sqref="C177"/>
    </sheetView>
  </sheetViews>
  <sheetFormatPr defaultRowHeight="20.100000000000001" customHeight="1" x14ac:dyDescent="0.25"/>
  <cols>
    <col min="1" max="1" width="44.42578125" style="5" customWidth="1"/>
    <col min="2" max="2" width="9.140625" style="5" customWidth="1"/>
    <col min="3" max="3" width="11.5703125" style="5" customWidth="1"/>
    <col min="4" max="4" width="9.42578125" style="6" customWidth="1"/>
    <col min="5" max="5" width="8.5703125" style="6" customWidth="1"/>
    <col min="6" max="6" width="9.7109375" style="6" customWidth="1"/>
    <col min="7" max="7" width="8.7109375" style="6" customWidth="1"/>
    <col min="8" max="8" width="10.42578125" style="6" customWidth="1"/>
    <col min="9" max="9" width="11.85546875" style="6" hidden="1" customWidth="1"/>
    <col min="10" max="16384" width="9.140625" style="5"/>
  </cols>
  <sheetData>
    <row r="1" spans="1:11" ht="20.100000000000001" customHeight="1" x14ac:dyDescent="0.25">
      <c r="A1" s="4"/>
    </row>
    <row r="2" spans="1:11" ht="20.100000000000001" customHeight="1" x14ac:dyDescent="0.25">
      <c r="A2" s="4"/>
    </row>
    <row r="3" spans="1:11" s="7" customFormat="1" ht="39.75" customHeight="1" x14ac:dyDescent="0.3">
      <c r="A3" s="67"/>
      <c r="B3" s="67"/>
      <c r="C3" s="67"/>
      <c r="D3" s="67"/>
      <c r="E3" s="67"/>
      <c r="F3" s="67"/>
      <c r="G3" s="67"/>
      <c r="H3" s="67"/>
      <c r="I3" s="67"/>
    </row>
    <row r="4" spans="1:11" ht="20.100000000000001" customHeight="1" x14ac:dyDescent="0.25">
      <c r="A4" s="4" t="s">
        <v>75</v>
      </c>
      <c r="D4" s="5"/>
      <c r="G4" s="8" t="s">
        <v>36</v>
      </c>
      <c r="H4" s="8"/>
      <c r="J4" s="6"/>
    </row>
    <row r="5" spans="1:11" ht="20.100000000000001" customHeight="1" x14ac:dyDescent="0.25">
      <c r="A5" s="4" t="s">
        <v>42</v>
      </c>
      <c r="D5" s="5"/>
      <c r="G5" s="8" t="s">
        <v>37</v>
      </c>
      <c r="H5" s="8"/>
      <c r="J5" s="6"/>
    </row>
    <row r="6" spans="1:11" ht="20.100000000000001" customHeight="1" x14ac:dyDescent="0.25">
      <c r="A6" s="65" t="s">
        <v>0</v>
      </c>
      <c r="B6" s="65"/>
      <c r="C6" s="65"/>
      <c r="D6" s="65"/>
      <c r="E6" s="65"/>
      <c r="F6" s="65"/>
      <c r="G6" s="65"/>
      <c r="H6" s="66"/>
      <c r="I6" s="66"/>
    </row>
    <row r="7" spans="1:11" ht="20.100000000000001" customHeight="1" x14ac:dyDescent="0.25">
      <c r="A7" s="68" t="s">
        <v>1</v>
      </c>
      <c r="B7" s="68" t="s">
        <v>2</v>
      </c>
      <c r="C7" s="72" t="s">
        <v>76</v>
      </c>
      <c r="D7" s="70" t="s">
        <v>3</v>
      </c>
      <c r="E7" s="71"/>
      <c r="F7" s="71"/>
      <c r="G7" s="68" t="s">
        <v>4</v>
      </c>
      <c r="H7" s="72" t="s">
        <v>5</v>
      </c>
      <c r="I7" s="72" t="s">
        <v>6</v>
      </c>
    </row>
    <row r="8" spans="1:11" ht="54" customHeight="1" x14ac:dyDescent="0.25">
      <c r="A8" s="69"/>
      <c r="B8" s="69"/>
      <c r="C8" s="73"/>
      <c r="D8" s="9" t="s">
        <v>7</v>
      </c>
      <c r="E8" s="9" t="s">
        <v>8</v>
      </c>
      <c r="F8" s="9" t="s">
        <v>9</v>
      </c>
      <c r="G8" s="69"/>
      <c r="H8" s="73"/>
      <c r="I8" s="73"/>
    </row>
    <row r="9" spans="1:11" ht="20.100000000000001" customHeight="1" x14ac:dyDescent="0.25">
      <c r="A9" s="62" t="s">
        <v>79</v>
      </c>
      <c r="B9" s="63"/>
      <c r="C9" s="63"/>
      <c r="D9" s="63"/>
      <c r="E9" s="63"/>
      <c r="F9" s="63"/>
      <c r="G9" s="63"/>
      <c r="H9" s="63"/>
      <c r="I9" s="64"/>
    </row>
    <row r="10" spans="1:11" ht="30.75" customHeight="1" x14ac:dyDescent="0.25">
      <c r="A10" s="10" t="s">
        <v>46</v>
      </c>
      <c r="B10" s="10">
        <v>60</v>
      </c>
      <c r="C10" s="11"/>
      <c r="D10" s="12">
        <v>0.6</v>
      </c>
      <c r="E10" s="12">
        <v>0.1</v>
      </c>
      <c r="F10" s="12">
        <v>1.75</v>
      </c>
      <c r="G10" s="12">
        <v>13.2</v>
      </c>
      <c r="H10" s="10" t="s">
        <v>49</v>
      </c>
      <c r="I10" s="10"/>
    </row>
    <row r="11" spans="1:11" ht="17.25" customHeight="1" x14ac:dyDescent="0.25">
      <c r="A11" s="13" t="s">
        <v>48</v>
      </c>
      <c r="B11" s="14">
        <v>200</v>
      </c>
      <c r="C11" s="14"/>
      <c r="D11" s="15">
        <v>1.41</v>
      </c>
      <c r="E11" s="15">
        <v>3.96</v>
      </c>
      <c r="F11" s="15">
        <v>6.32</v>
      </c>
      <c r="G11" s="15">
        <v>71.8</v>
      </c>
      <c r="H11" s="16">
        <v>88</v>
      </c>
      <c r="I11" s="16"/>
    </row>
    <row r="12" spans="1:11" ht="17.25" customHeight="1" x14ac:dyDescent="0.25">
      <c r="A12" s="17" t="s">
        <v>50</v>
      </c>
      <c r="B12" s="18">
        <v>90</v>
      </c>
      <c r="C12" s="18"/>
      <c r="D12" s="19">
        <v>14.6</v>
      </c>
      <c r="E12" s="19">
        <v>15.6</v>
      </c>
      <c r="F12" s="19">
        <v>13.4</v>
      </c>
      <c r="G12" s="19">
        <v>252.6</v>
      </c>
      <c r="H12" s="3">
        <v>294</v>
      </c>
      <c r="I12" s="3"/>
    </row>
    <row r="13" spans="1:11" ht="15.75" customHeight="1" x14ac:dyDescent="0.25">
      <c r="A13" s="17" t="s">
        <v>51</v>
      </c>
      <c r="B13" s="18">
        <v>150</v>
      </c>
      <c r="C13" s="18"/>
      <c r="D13" s="19">
        <v>5.0999999999999996</v>
      </c>
      <c r="E13" s="19">
        <v>9.15</v>
      </c>
      <c r="F13" s="19">
        <v>34.200000000000003</v>
      </c>
      <c r="G13" s="19">
        <v>244.5</v>
      </c>
      <c r="H13" s="3">
        <v>203</v>
      </c>
      <c r="I13" s="3"/>
    </row>
    <row r="14" spans="1:11" ht="16.5" customHeight="1" x14ac:dyDescent="0.25">
      <c r="A14" s="17" t="s">
        <v>54</v>
      </c>
      <c r="B14" s="18">
        <v>200</v>
      </c>
      <c r="C14" s="18"/>
      <c r="D14" s="19">
        <v>0.4</v>
      </c>
      <c r="E14" s="19">
        <v>0</v>
      </c>
      <c r="F14" s="19">
        <v>20.399999999999999</v>
      </c>
      <c r="G14" s="19">
        <v>84.3</v>
      </c>
      <c r="H14" s="3">
        <v>639</v>
      </c>
      <c r="I14" s="3"/>
      <c r="K14" s="5" t="s">
        <v>45</v>
      </c>
    </row>
    <row r="15" spans="1:11" ht="15" customHeight="1" x14ac:dyDescent="0.25">
      <c r="A15" s="17" t="s">
        <v>33</v>
      </c>
      <c r="B15" s="18">
        <v>30</v>
      </c>
      <c r="C15" s="18"/>
      <c r="D15" s="19">
        <v>3.9</v>
      </c>
      <c r="E15" s="19">
        <v>0.5</v>
      </c>
      <c r="F15" s="19">
        <v>24.1</v>
      </c>
      <c r="G15" s="20">
        <v>116.8</v>
      </c>
      <c r="H15" s="21" t="s">
        <v>52</v>
      </c>
      <c r="I15" s="21"/>
    </row>
    <row r="16" spans="1:11" ht="20.100000000000001" customHeight="1" x14ac:dyDescent="0.25">
      <c r="A16" s="23" t="s">
        <v>11</v>
      </c>
      <c r="B16" s="9">
        <f>SUM(B10:B15)</f>
        <v>730</v>
      </c>
      <c r="C16" s="9"/>
      <c r="D16" s="24">
        <f>SUM(D10:D15)</f>
        <v>26.009999999999998</v>
      </c>
      <c r="E16" s="24">
        <f>SUM(E10:E15)</f>
        <v>29.310000000000002</v>
      </c>
      <c r="F16" s="24">
        <f>SUM(F10:F15)</f>
        <v>100.16999999999999</v>
      </c>
      <c r="G16" s="25">
        <f>SUM(G10:G15)</f>
        <v>783.19999999999993</v>
      </c>
      <c r="H16" s="10"/>
      <c r="I16" s="10"/>
    </row>
    <row r="17" spans="1:10" s="50" customFormat="1" ht="21" customHeight="1" x14ac:dyDescent="0.25">
      <c r="A17" s="74" t="s">
        <v>85</v>
      </c>
      <c r="B17" s="75"/>
      <c r="C17" s="75"/>
      <c r="D17" s="75"/>
      <c r="E17" s="75"/>
      <c r="F17" s="75"/>
      <c r="G17" s="75"/>
      <c r="H17" s="76"/>
    </row>
    <row r="18" spans="1:10" s="50" customFormat="1" ht="18.75" customHeight="1" x14ac:dyDescent="0.25">
      <c r="A18" s="61" t="s">
        <v>83</v>
      </c>
      <c r="B18" s="1">
        <v>200</v>
      </c>
      <c r="C18" s="51"/>
      <c r="D18" s="51"/>
      <c r="E18" s="51"/>
      <c r="F18" s="51"/>
      <c r="G18" s="2"/>
      <c r="H18" s="2" t="s">
        <v>10</v>
      </c>
    </row>
    <row r="19" spans="1:10" s="55" customFormat="1" ht="18.75" customHeight="1" x14ac:dyDescent="0.25">
      <c r="A19" s="52" t="s">
        <v>87</v>
      </c>
      <c r="B19" s="53">
        <v>50</v>
      </c>
      <c r="C19" s="54"/>
      <c r="D19" s="54"/>
      <c r="E19" s="54"/>
      <c r="F19" s="54"/>
      <c r="G19" s="53"/>
      <c r="H19" s="53"/>
      <c r="J19" s="60"/>
    </row>
    <row r="20" spans="1:10" s="50" customFormat="1" ht="18.75" customHeight="1" x14ac:dyDescent="0.25">
      <c r="A20" s="56" t="s">
        <v>11</v>
      </c>
      <c r="B20" s="57">
        <v>250</v>
      </c>
      <c r="C20" s="81">
        <v>170</v>
      </c>
      <c r="D20" s="58">
        <f>SUM(D18:D19)</f>
        <v>0</v>
      </c>
      <c r="E20" s="58">
        <f t="shared" ref="E20:F20" si="0">SUM(E18:E19)</f>
        <v>0</v>
      </c>
      <c r="F20" s="58">
        <f t="shared" si="0"/>
        <v>0</v>
      </c>
      <c r="G20" s="59" t="s">
        <v>10</v>
      </c>
      <c r="H20" s="59" t="s">
        <v>10</v>
      </c>
    </row>
    <row r="21" spans="1:10" ht="45.75" customHeight="1" x14ac:dyDescent="0.25">
      <c r="A21" s="65" t="s">
        <v>12</v>
      </c>
      <c r="B21" s="65"/>
      <c r="C21" s="65"/>
      <c r="D21" s="65"/>
      <c r="E21" s="65"/>
      <c r="F21" s="65"/>
      <c r="G21" s="65"/>
      <c r="H21" s="66"/>
      <c r="I21" s="66"/>
      <c r="J21" s="6"/>
    </row>
    <row r="22" spans="1:10" ht="20.100000000000001" customHeight="1" x14ac:dyDescent="0.25">
      <c r="A22" s="68" t="s">
        <v>1</v>
      </c>
      <c r="B22" s="68" t="s">
        <v>2</v>
      </c>
      <c r="C22" s="72" t="str">
        <f>C7</f>
        <v xml:space="preserve">Цена </v>
      </c>
      <c r="D22" s="70" t="s">
        <v>3</v>
      </c>
      <c r="E22" s="71"/>
      <c r="F22" s="71"/>
      <c r="G22" s="68" t="s">
        <v>4</v>
      </c>
      <c r="H22" s="72" t="s">
        <v>5</v>
      </c>
      <c r="I22" s="72" t="s">
        <v>6</v>
      </c>
    </row>
    <row r="23" spans="1:10" ht="41.25" customHeight="1" x14ac:dyDescent="0.25">
      <c r="A23" s="69"/>
      <c r="B23" s="69"/>
      <c r="C23" s="73"/>
      <c r="D23" s="9" t="s">
        <v>7</v>
      </c>
      <c r="E23" s="9" t="s">
        <v>8</v>
      </c>
      <c r="F23" s="9" t="s">
        <v>9</v>
      </c>
      <c r="G23" s="69"/>
      <c r="H23" s="73"/>
      <c r="I23" s="73"/>
    </row>
    <row r="24" spans="1:10" ht="18" customHeight="1" x14ac:dyDescent="0.25">
      <c r="A24" s="62" t="s">
        <v>79</v>
      </c>
      <c r="B24" s="63"/>
      <c r="C24" s="63"/>
      <c r="D24" s="63"/>
      <c r="E24" s="63"/>
      <c r="F24" s="63"/>
      <c r="G24" s="63"/>
      <c r="H24" s="63"/>
      <c r="I24" s="64"/>
    </row>
    <row r="25" spans="1:10" ht="45.75" customHeight="1" x14ac:dyDescent="0.25">
      <c r="A25" s="26" t="s">
        <v>46</v>
      </c>
      <c r="B25" s="18">
        <v>60</v>
      </c>
      <c r="C25" s="18"/>
      <c r="D25" s="27">
        <v>0.6</v>
      </c>
      <c r="E25" s="27">
        <v>0.1</v>
      </c>
      <c r="F25" s="27">
        <v>1.75</v>
      </c>
      <c r="G25" s="27">
        <v>13.2</v>
      </c>
      <c r="H25" s="3" t="s">
        <v>49</v>
      </c>
      <c r="I25" s="3"/>
    </row>
    <row r="26" spans="1:10" ht="18.75" customHeight="1" x14ac:dyDescent="0.25">
      <c r="A26" s="17" t="s">
        <v>55</v>
      </c>
      <c r="B26" s="18">
        <v>200</v>
      </c>
      <c r="C26" s="18"/>
      <c r="D26" s="27">
        <v>1.5</v>
      </c>
      <c r="E26" s="27">
        <v>3</v>
      </c>
      <c r="F26" s="27">
        <v>8.8000000000000007</v>
      </c>
      <c r="G26" s="27">
        <v>71.7</v>
      </c>
      <c r="H26" s="3">
        <v>99</v>
      </c>
      <c r="I26" s="3"/>
    </row>
    <row r="27" spans="1:10" ht="15.75" customHeight="1" x14ac:dyDescent="0.25">
      <c r="A27" s="17" t="s">
        <v>56</v>
      </c>
      <c r="B27" s="18">
        <v>200</v>
      </c>
      <c r="C27" s="18"/>
      <c r="D27" s="27">
        <v>20.3</v>
      </c>
      <c r="E27" s="27">
        <v>24</v>
      </c>
      <c r="F27" s="27">
        <v>32.4</v>
      </c>
      <c r="G27" s="27">
        <v>345.8</v>
      </c>
      <c r="H27" s="3">
        <v>492</v>
      </c>
      <c r="I27" s="3"/>
    </row>
    <row r="28" spans="1:10" s="29" customFormat="1" ht="19.5" customHeight="1" x14ac:dyDescent="0.25">
      <c r="A28" s="17" t="s">
        <v>77</v>
      </c>
      <c r="B28" s="18">
        <v>200</v>
      </c>
      <c r="C28" s="18"/>
      <c r="D28" s="27">
        <v>0.2</v>
      </c>
      <c r="E28" s="27">
        <v>0</v>
      </c>
      <c r="F28" s="27">
        <v>15</v>
      </c>
      <c r="G28" s="27">
        <v>58</v>
      </c>
      <c r="H28" s="28">
        <v>685</v>
      </c>
      <c r="I28" s="3"/>
    </row>
    <row r="29" spans="1:10" ht="16.5" customHeight="1" x14ac:dyDescent="0.25">
      <c r="A29" s="17" t="s">
        <v>33</v>
      </c>
      <c r="B29" s="18">
        <v>30</v>
      </c>
      <c r="C29" s="18"/>
      <c r="D29" s="27">
        <v>3.9</v>
      </c>
      <c r="E29" s="27">
        <v>0.5</v>
      </c>
      <c r="F29" s="27">
        <v>24.1</v>
      </c>
      <c r="G29" s="30">
        <v>116.8</v>
      </c>
      <c r="H29" s="21" t="s">
        <v>52</v>
      </c>
      <c r="I29" s="21"/>
    </row>
    <row r="30" spans="1:10" ht="15" customHeight="1" x14ac:dyDescent="0.25">
      <c r="A30" s="23" t="s">
        <v>11</v>
      </c>
      <c r="B30" s="9">
        <f>SUM(B25:B29)</f>
        <v>690</v>
      </c>
      <c r="C30" s="9"/>
      <c r="D30" s="32">
        <f>SUM(D25:D29)</f>
        <v>26.5</v>
      </c>
      <c r="E30" s="32">
        <f>SUM(E25:E29)</f>
        <v>27.6</v>
      </c>
      <c r="F30" s="32">
        <f>SUM(F25:F29)</f>
        <v>82.050000000000011</v>
      </c>
      <c r="G30" s="32">
        <f>SUM(G25:G29)</f>
        <v>605.5</v>
      </c>
      <c r="H30" s="10" t="s">
        <v>10</v>
      </c>
      <c r="I30" s="10" t="s">
        <v>10</v>
      </c>
    </row>
    <row r="31" spans="1:10" s="50" customFormat="1" ht="21" customHeight="1" x14ac:dyDescent="0.25">
      <c r="A31" s="74" t="s">
        <v>85</v>
      </c>
      <c r="B31" s="75"/>
      <c r="C31" s="75"/>
      <c r="D31" s="75"/>
      <c r="E31" s="75"/>
      <c r="F31" s="75"/>
      <c r="G31" s="75"/>
      <c r="H31" s="76"/>
    </row>
    <row r="32" spans="1:10" s="50" customFormat="1" ht="18.75" customHeight="1" x14ac:dyDescent="0.25">
      <c r="A32" s="61" t="s">
        <v>88</v>
      </c>
      <c r="B32" s="1">
        <v>200</v>
      </c>
      <c r="C32" s="51"/>
      <c r="D32" s="51"/>
      <c r="E32" s="51"/>
      <c r="F32" s="51"/>
      <c r="G32" s="2"/>
      <c r="H32" s="2" t="s">
        <v>10</v>
      </c>
    </row>
    <row r="33" spans="1:10" s="55" customFormat="1" ht="18.75" customHeight="1" x14ac:dyDescent="0.25">
      <c r="A33" s="52" t="s">
        <v>84</v>
      </c>
      <c r="B33" s="53">
        <v>50</v>
      </c>
      <c r="C33" s="54"/>
      <c r="D33" s="54"/>
      <c r="E33" s="54"/>
      <c r="F33" s="54"/>
      <c r="G33" s="53"/>
      <c r="H33" s="53"/>
      <c r="J33" s="60"/>
    </row>
    <row r="34" spans="1:10" s="50" customFormat="1" ht="18.75" customHeight="1" x14ac:dyDescent="0.25">
      <c r="A34" s="56" t="s">
        <v>11</v>
      </c>
      <c r="B34" s="57">
        <v>250</v>
      </c>
      <c r="C34" s="81">
        <v>170</v>
      </c>
      <c r="D34" s="58">
        <f>SUM(D32:D33)</f>
        <v>0</v>
      </c>
      <c r="E34" s="58">
        <f t="shared" ref="E34:F34" si="1">SUM(E32:E33)</f>
        <v>0</v>
      </c>
      <c r="F34" s="58">
        <f t="shared" si="1"/>
        <v>0</v>
      </c>
      <c r="G34" s="59" t="s">
        <v>10</v>
      </c>
      <c r="H34" s="59" t="s">
        <v>10</v>
      </c>
    </row>
    <row r="35" spans="1:10" ht="20.100000000000001" customHeight="1" x14ac:dyDescent="0.25">
      <c r="A35" s="4"/>
    </row>
    <row r="36" spans="1:10" ht="20.100000000000001" customHeight="1" x14ac:dyDescent="0.25">
      <c r="A36" s="4" t="s">
        <v>75</v>
      </c>
      <c r="D36" s="5"/>
      <c r="G36" s="8" t="s">
        <v>36</v>
      </c>
      <c r="H36" s="8"/>
      <c r="I36" s="8"/>
    </row>
    <row r="37" spans="1:10" ht="20.100000000000001" customHeight="1" x14ac:dyDescent="0.25">
      <c r="A37" s="4" t="s">
        <v>42</v>
      </c>
      <c r="D37" s="5"/>
      <c r="G37" s="8" t="s">
        <v>39</v>
      </c>
      <c r="H37" s="8"/>
      <c r="I37" s="8"/>
    </row>
    <row r="38" spans="1:10" ht="20.100000000000001" customHeight="1" x14ac:dyDescent="0.25">
      <c r="A38" s="65" t="s">
        <v>13</v>
      </c>
      <c r="B38" s="65"/>
      <c r="C38" s="65"/>
      <c r="D38" s="65"/>
      <c r="E38" s="65"/>
      <c r="F38" s="65"/>
      <c r="G38" s="65"/>
      <c r="H38" s="66"/>
      <c r="I38" s="66"/>
    </row>
    <row r="39" spans="1:10" ht="20.100000000000001" customHeight="1" x14ac:dyDescent="0.25">
      <c r="A39" s="68" t="s">
        <v>1</v>
      </c>
      <c r="B39" s="68" t="s">
        <v>2</v>
      </c>
      <c r="C39" s="72" t="str">
        <f>C57</f>
        <v xml:space="preserve">Цена </v>
      </c>
      <c r="D39" s="70" t="s">
        <v>3</v>
      </c>
      <c r="E39" s="71"/>
      <c r="F39" s="71"/>
      <c r="G39" s="68" t="s">
        <v>4</v>
      </c>
      <c r="H39" s="72" t="s">
        <v>5</v>
      </c>
      <c r="I39" s="72" t="s">
        <v>6</v>
      </c>
      <c r="J39" s="6"/>
    </row>
    <row r="40" spans="1:10" ht="33.75" customHeight="1" x14ac:dyDescent="0.25">
      <c r="A40" s="69"/>
      <c r="B40" s="69"/>
      <c r="C40" s="73"/>
      <c r="D40" s="9" t="s">
        <v>7</v>
      </c>
      <c r="E40" s="9" t="s">
        <v>8</v>
      </c>
      <c r="F40" s="9" t="s">
        <v>9</v>
      </c>
      <c r="G40" s="69"/>
      <c r="H40" s="73"/>
      <c r="I40" s="73"/>
      <c r="J40" s="6"/>
    </row>
    <row r="41" spans="1:10" ht="20.100000000000001" customHeight="1" x14ac:dyDescent="0.25">
      <c r="A41" s="62" t="s">
        <v>79</v>
      </c>
      <c r="B41" s="63"/>
      <c r="C41" s="63"/>
      <c r="D41" s="63"/>
      <c r="E41" s="63"/>
      <c r="F41" s="63"/>
      <c r="G41" s="63"/>
      <c r="H41" s="63"/>
      <c r="I41" s="64"/>
    </row>
    <row r="42" spans="1:10" ht="40.5" customHeight="1" x14ac:dyDescent="0.25">
      <c r="A42" s="17" t="s">
        <v>46</v>
      </c>
      <c r="B42" s="18">
        <v>60</v>
      </c>
      <c r="C42" s="18"/>
      <c r="D42" s="27">
        <v>0.6</v>
      </c>
      <c r="E42" s="27">
        <v>0.1</v>
      </c>
      <c r="F42" s="27">
        <v>1.75</v>
      </c>
      <c r="G42" s="27">
        <v>13.2</v>
      </c>
      <c r="H42" s="3" t="s">
        <v>49</v>
      </c>
      <c r="I42" s="3"/>
    </row>
    <row r="43" spans="1:10" ht="32.25" customHeight="1" x14ac:dyDescent="0.25">
      <c r="A43" s="17" t="s">
        <v>59</v>
      </c>
      <c r="B43" s="18">
        <v>200</v>
      </c>
      <c r="C43" s="18"/>
      <c r="D43" s="27">
        <v>2.15</v>
      </c>
      <c r="E43" s="27">
        <v>2.27</v>
      </c>
      <c r="F43" s="27">
        <v>13.96</v>
      </c>
      <c r="G43" s="27">
        <v>94.6</v>
      </c>
      <c r="H43" s="3">
        <v>103</v>
      </c>
      <c r="I43" s="3"/>
    </row>
    <row r="44" spans="1:10" ht="15.75" customHeight="1" x14ac:dyDescent="0.25">
      <c r="A44" s="17" t="s">
        <v>60</v>
      </c>
      <c r="B44" s="18">
        <v>100</v>
      </c>
      <c r="C44" s="18"/>
      <c r="D44" s="27">
        <v>9.6</v>
      </c>
      <c r="E44" s="27">
        <v>10.7</v>
      </c>
      <c r="F44" s="27">
        <v>3</v>
      </c>
      <c r="G44" s="27">
        <v>168.1</v>
      </c>
      <c r="H44" s="3" t="s">
        <v>61</v>
      </c>
      <c r="I44" s="3"/>
    </row>
    <row r="45" spans="1:10" ht="16.5" customHeight="1" x14ac:dyDescent="0.25">
      <c r="A45" s="17" t="s">
        <v>62</v>
      </c>
      <c r="B45" s="18">
        <v>150</v>
      </c>
      <c r="C45" s="18"/>
      <c r="D45" s="27">
        <v>4.9000000000000004</v>
      </c>
      <c r="E45" s="27">
        <v>5.34</v>
      </c>
      <c r="F45" s="27">
        <v>21.8</v>
      </c>
      <c r="G45" s="30">
        <v>155</v>
      </c>
      <c r="H45" s="21">
        <v>303</v>
      </c>
      <c r="I45" s="21"/>
    </row>
    <row r="46" spans="1:10" s="29" customFormat="1" ht="22.5" customHeight="1" x14ac:dyDescent="0.25">
      <c r="A46" s="17" t="s">
        <v>81</v>
      </c>
      <c r="B46" s="18">
        <v>200</v>
      </c>
      <c r="C46" s="18"/>
      <c r="D46" s="27">
        <v>0.3</v>
      </c>
      <c r="E46" s="27">
        <v>0</v>
      </c>
      <c r="F46" s="30">
        <v>15.2</v>
      </c>
      <c r="G46" s="33">
        <v>60</v>
      </c>
      <c r="H46" s="34" t="s">
        <v>82</v>
      </c>
      <c r="I46" s="3"/>
    </row>
    <row r="47" spans="1:10" ht="13.5" customHeight="1" x14ac:dyDescent="0.25">
      <c r="A47" s="17" t="s">
        <v>33</v>
      </c>
      <c r="B47" s="18">
        <v>30</v>
      </c>
      <c r="C47" s="18"/>
      <c r="D47" s="27">
        <v>3.9</v>
      </c>
      <c r="E47" s="27">
        <v>0.5</v>
      </c>
      <c r="F47" s="31">
        <v>24.1</v>
      </c>
      <c r="G47" s="31">
        <v>116.8</v>
      </c>
      <c r="H47" s="22" t="s">
        <v>52</v>
      </c>
      <c r="I47" s="22"/>
    </row>
    <row r="48" spans="1:10" ht="16.5" customHeight="1" x14ac:dyDescent="0.25">
      <c r="A48" s="23" t="s">
        <v>11</v>
      </c>
      <c r="B48" s="9">
        <f>SUM(B42:B47)</f>
        <v>740</v>
      </c>
      <c r="C48" s="9"/>
      <c r="D48" s="32">
        <f>SUM(D42:D47)</f>
        <v>21.45</v>
      </c>
      <c r="E48" s="32">
        <f>SUM(E42:E47)</f>
        <v>18.91</v>
      </c>
      <c r="F48" s="32">
        <f>SUM(F42:F47)</f>
        <v>79.81</v>
      </c>
      <c r="G48" s="35">
        <f>SUM(G42:G47)</f>
        <v>607.69999999999993</v>
      </c>
      <c r="H48" s="10"/>
      <c r="I48" s="10"/>
    </row>
    <row r="49" spans="1:10" s="50" customFormat="1" ht="21" customHeight="1" x14ac:dyDescent="0.25">
      <c r="A49" s="74" t="s">
        <v>85</v>
      </c>
      <c r="B49" s="75"/>
      <c r="C49" s="75"/>
      <c r="D49" s="75"/>
      <c r="E49" s="75"/>
      <c r="F49" s="75"/>
      <c r="G49" s="75"/>
      <c r="H49" s="76"/>
    </row>
    <row r="50" spans="1:10" s="50" customFormat="1" ht="18.75" customHeight="1" x14ac:dyDescent="0.25">
      <c r="A50" s="61" t="s">
        <v>89</v>
      </c>
      <c r="B50" s="1">
        <v>200</v>
      </c>
      <c r="C50" s="51"/>
      <c r="D50" s="51"/>
      <c r="E50" s="51"/>
      <c r="F50" s="51"/>
      <c r="G50" s="2"/>
      <c r="H50" s="2" t="s">
        <v>10</v>
      </c>
    </row>
    <row r="51" spans="1:10" s="55" customFormat="1" ht="18.75" customHeight="1" x14ac:dyDescent="0.25">
      <c r="A51" s="52" t="s">
        <v>86</v>
      </c>
      <c r="B51" s="53">
        <v>50</v>
      </c>
      <c r="C51" s="54"/>
      <c r="D51" s="54"/>
      <c r="E51" s="54"/>
      <c r="F51" s="54"/>
      <c r="G51" s="53"/>
      <c r="H51" s="53"/>
      <c r="J51" s="60"/>
    </row>
    <row r="52" spans="1:10" s="50" customFormat="1" ht="18.75" customHeight="1" x14ac:dyDescent="0.25">
      <c r="A52" s="56" t="s">
        <v>11</v>
      </c>
      <c r="B52" s="57">
        <v>250</v>
      </c>
      <c r="C52" s="81">
        <v>170</v>
      </c>
      <c r="D52" s="58">
        <f>SUM(D50:D51)</f>
        <v>0</v>
      </c>
      <c r="E52" s="58">
        <f t="shared" ref="E52:F52" si="2">SUM(E50:E51)</f>
        <v>0</v>
      </c>
      <c r="F52" s="58">
        <f t="shared" si="2"/>
        <v>0</v>
      </c>
      <c r="G52" s="59" t="s">
        <v>10</v>
      </c>
      <c r="H52" s="59" t="s">
        <v>10</v>
      </c>
    </row>
    <row r="53" spans="1:10" ht="20.100000000000001" customHeight="1" x14ac:dyDescent="0.25">
      <c r="A53" s="4"/>
    </row>
    <row r="54" spans="1:10" ht="20.100000000000001" customHeight="1" x14ac:dyDescent="0.25">
      <c r="A54" s="4" t="s">
        <v>75</v>
      </c>
      <c r="D54" s="5"/>
      <c r="F54" s="8"/>
      <c r="G54" s="8" t="s">
        <v>36</v>
      </c>
      <c r="H54" s="8"/>
      <c r="I54" s="8"/>
    </row>
    <row r="55" spans="1:10" ht="20.100000000000001" customHeight="1" x14ac:dyDescent="0.25">
      <c r="A55" s="4" t="s">
        <v>42</v>
      </c>
      <c r="D55" s="5"/>
      <c r="F55" s="8"/>
      <c r="G55" s="8" t="s">
        <v>38</v>
      </c>
      <c r="H55" s="8"/>
      <c r="I55" s="8"/>
    </row>
    <row r="56" spans="1:10" ht="20.100000000000001" customHeight="1" x14ac:dyDescent="0.25">
      <c r="A56" s="65" t="s">
        <v>14</v>
      </c>
      <c r="B56" s="65"/>
      <c r="C56" s="65"/>
      <c r="D56" s="65"/>
      <c r="E56" s="65"/>
      <c r="F56" s="65"/>
      <c r="G56" s="65"/>
      <c r="H56" s="66"/>
      <c r="I56" s="66"/>
      <c r="J56" s="6"/>
    </row>
    <row r="57" spans="1:10" ht="20.100000000000001" customHeight="1" x14ac:dyDescent="0.25">
      <c r="A57" s="68" t="s">
        <v>1</v>
      </c>
      <c r="B57" s="68" t="s">
        <v>2</v>
      </c>
      <c r="C57" s="72" t="str">
        <f>C22</f>
        <v xml:space="preserve">Цена </v>
      </c>
      <c r="D57" s="70" t="s">
        <v>3</v>
      </c>
      <c r="E57" s="71"/>
      <c r="F57" s="71"/>
      <c r="G57" s="68" t="s">
        <v>4</v>
      </c>
      <c r="H57" s="72" t="s">
        <v>5</v>
      </c>
      <c r="I57" s="72" t="s">
        <v>6</v>
      </c>
      <c r="J57" s="6"/>
    </row>
    <row r="58" spans="1:10" ht="27.75" customHeight="1" x14ac:dyDescent="0.25">
      <c r="A58" s="69"/>
      <c r="B58" s="69"/>
      <c r="C58" s="73"/>
      <c r="D58" s="9" t="s">
        <v>7</v>
      </c>
      <c r="E58" s="9" t="s">
        <v>8</v>
      </c>
      <c r="F58" s="9" t="s">
        <v>9</v>
      </c>
      <c r="G58" s="69"/>
      <c r="H58" s="73"/>
      <c r="I58" s="73"/>
    </row>
    <row r="59" spans="1:10" ht="20.100000000000001" customHeight="1" x14ac:dyDescent="0.25">
      <c r="A59" s="62" t="s">
        <v>79</v>
      </c>
      <c r="B59" s="63"/>
      <c r="C59" s="63"/>
      <c r="D59" s="63"/>
      <c r="E59" s="63"/>
      <c r="F59" s="63"/>
      <c r="G59" s="63"/>
      <c r="H59" s="63"/>
      <c r="I59" s="64"/>
    </row>
    <row r="60" spans="1:10" ht="48" customHeight="1" x14ac:dyDescent="0.25">
      <c r="A60" s="26" t="s">
        <v>46</v>
      </c>
      <c r="B60" s="18">
        <v>60</v>
      </c>
      <c r="C60" s="18"/>
      <c r="D60" s="27">
        <v>0.6</v>
      </c>
      <c r="E60" s="27">
        <v>0.1</v>
      </c>
      <c r="F60" s="27">
        <v>1.75</v>
      </c>
      <c r="G60" s="27">
        <v>13.2</v>
      </c>
      <c r="H60" s="3" t="s">
        <v>49</v>
      </c>
      <c r="I60" s="3"/>
    </row>
    <row r="61" spans="1:10" ht="16.5" customHeight="1" x14ac:dyDescent="0.25">
      <c r="A61" s="17" t="s">
        <v>47</v>
      </c>
      <c r="B61" s="18">
        <v>200</v>
      </c>
      <c r="C61" s="18"/>
      <c r="D61" s="27">
        <v>1.44</v>
      </c>
      <c r="E61" s="27">
        <v>15.74</v>
      </c>
      <c r="F61" s="27">
        <v>8.75</v>
      </c>
      <c r="G61" s="27">
        <v>83</v>
      </c>
      <c r="H61" s="3">
        <v>82</v>
      </c>
      <c r="I61" s="3"/>
    </row>
    <row r="62" spans="1:10" ht="15.75" customHeight="1" x14ac:dyDescent="0.25">
      <c r="A62" s="17" t="s">
        <v>57</v>
      </c>
      <c r="B62" s="18">
        <v>90</v>
      </c>
      <c r="C62" s="18"/>
      <c r="D62" s="27">
        <v>11.6</v>
      </c>
      <c r="E62" s="27">
        <v>6.3</v>
      </c>
      <c r="F62" s="27">
        <v>5.9</v>
      </c>
      <c r="G62" s="27">
        <v>119</v>
      </c>
      <c r="H62" s="3">
        <v>390</v>
      </c>
      <c r="I62" s="3"/>
    </row>
    <row r="63" spans="1:10" ht="18" customHeight="1" x14ac:dyDescent="0.25">
      <c r="A63" s="17" t="s">
        <v>58</v>
      </c>
      <c r="B63" s="18">
        <v>150</v>
      </c>
      <c r="C63" s="18"/>
      <c r="D63" s="27">
        <v>3.8</v>
      </c>
      <c r="E63" s="27">
        <v>5.4</v>
      </c>
      <c r="F63" s="27">
        <v>38.9</v>
      </c>
      <c r="G63" s="27">
        <v>219.3</v>
      </c>
      <c r="H63" s="3">
        <v>304</v>
      </c>
      <c r="I63" s="3"/>
    </row>
    <row r="64" spans="1:10" ht="15" customHeight="1" x14ac:dyDescent="0.25">
      <c r="A64" s="17" t="s">
        <v>77</v>
      </c>
      <c r="B64" s="18">
        <v>200</v>
      </c>
      <c r="C64" s="18"/>
      <c r="D64" s="27">
        <v>0.2</v>
      </c>
      <c r="E64" s="27">
        <v>0</v>
      </c>
      <c r="F64" s="27">
        <v>15</v>
      </c>
      <c r="G64" s="27">
        <v>58</v>
      </c>
      <c r="H64" s="28">
        <v>685</v>
      </c>
      <c r="I64" s="3"/>
    </row>
    <row r="65" spans="1:10" ht="14.25" customHeight="1" x14ac:dyDescent="0.25">
      <c r="A65" s="17" t="s">
        <v>35</v>
      </c>
      <c r="B65" s="18">
        <v>30</v>
      </c>
      <c r="C65" s="18"/>
      <c r="D65" s="27">
        <v>3.9</v>
      </c>
      <c r="E65" s="27">
        <v>0.5</v>
      </c>
      <c r="F65" s="27">
        <v>24.1</v>
      </c>
      <c r="G65" s="30">
        <v>116.8</v>
      </c>
      <c r="H65" s="21" t="s">
        <v>52</v>
      </c>
      <c r="I65" s="21" t="s">
        <v>10</v>
      </c>
    </row>
    <row r="66" spans="1:10" ht="20.100000000000001" customHeight="1" x14ac:dyDescent="0.25">
      <c r="A66" s="23" t="s">
        <v>11</v>
      </c>
      <c r="B66" s="9">
        <f>SUM(B60:B65)</f>
        <v>730</v>
      </c>
      <c r="C66" s="9"/>
      <c r="D66" s="32">
        <f>SUM(D60:D65)</f>
        <v>21.54</v>
      </c>
      <c r="E66" s="32">
        <f>SUM(E60:E65)</f>
        <v>28.04</v>
      </c>
      <c r="F66" s="32">
        <f>SUM(F60:F65)</f>
        <v>94.4</v>
      </c>
      <c r="G66" s="32">
        <f>SUM(G60:G65)</f>
        <v>609.29999999999995</v>
      </c>
      <c r="H66" s="10"/>
      <c r="I66" s="10" t="s">
        <v>10</v>
      </c>
    </row>
    <row r="67" spans="1:10" s="50" customFormat="1" ht="21" customHeight="1" x14ac:dyDescent="0.25">
      <c r="A67" s="74" t="s">
        <v>85</v>
      </c>
      <c r="B67" s="75"/>
      <c r="C67" s="75"/>
      <c r="D67" s="75"/>
      <c r="E67" s="75"/>
      <c r="F67" s="75"/>
      <c r="G67" s="75"/>
      <c r="H67" s="76"/>
    </row>
    <row r="68" spans="1:10" s="50" customFormat="1" ht="18.75" customHeight="1" x14ac:dyDescent="0.25">
      <c r="A68" s="61" t="s">
        <v>88</v>
      </c>
      <c r="B68" s="1">
        <v>200</v>
      </c>
      <c r="C68" s="51"/>
      <c r="D68" s="51"/>
      <c r="E68" s="51"/>
      <c r="F68" s="51"/>
      <c r="G68" s="2"/>
      <c r="H68" s="2" t="s">
        <v>10</v>
      </c>
    </row>
    <row r="69" spans="1:10" s="55" customFormat="1" ht="18.75" customHeight="1" x14ac:dyDescent="0.25">
      <c r="A69" s="52" t="s">
        <v>90</v>
      </c>
      <c r="B69" s="53">
        <v>50</v>
      </c>
      <c r="C69" s="54"/>
      <c r="D69" s="54"/>
      <c r="E69" s="54"/>
      <c r="F69" s="54"/>
      <c r="G69" s="53"/>
      <c r="H69" s="53"/>
      <c r="J69" s="60"/>
    </row>
    <row r="70" spans="1:10" s="50" customFormat="1" ht="18.75" customHeight="1" x14ac:dyDescent="0.25">
      <c r="A70" s="56" t="s">
        <v>11</v>
      </c>
      <c r="B70" s="57">
        <v>250</v>
      </c>
      <c r="C70" s="81">
        <v>170</v>
      </c>
      <c r="D70" s="58">
        <f>SUM(D68:D69)</f>
        <v>0</v>
      </c>
      <c r="E70" s="58">
        <f t="shared" ref="E70:F70" si="3">SUM(E68:E69)</f>
        <v>0</v>
      </c>
      <c r="F70" s="58">
        <f t="shared" si="3"/>
        <v>0</v>
      </c>
      <c r="G70" s="59" t="s">
        <v>10</v>
      </c>
      <c r="H70" s="59" t="s">
        <v>10</v>
      </c>
    </row>
    <row r="71" spans="1:10" ht="20.100000000000001" customHeight="1" x14ac:dyDescent="0.25">
      <c r="A71" s="4"/>
    </row>
    <row r="72" spans="1:10" ht="20.100000000000001" customHeight="1" x14ac:dyDescent="0.25">
      <c r="A72" s="4"/>
    </row>
    <row r="73" spans="1:10" ht="20.100000000000001" customHeight="1" x14ac:dyDescent="0.25">
      <c r="A73" s="4" t="s">
        <v>75</v>
      </c>
      <c r="D73" s="5"/>
      <c r="G73" s="8" t="s">
        <v>36</v>
      </c>
      <c r="H73" s="8"/>
      <c r="I73" s="8"/>
    </row>
    <row r="74" spans="1:10" ht="20.100000000000001" customHeight="1" x14ac:dyDescent="0.25">
      <c r="A74" s="4" t="s">
        <v>42</v>
      </c>
      <c r="D74" s="5"/>
      <c r="G74" s="8" t="s">
        <v>40</v>
      </c>
      <c r="H74" s="8"/>
      <c r="I74" s="8"/>
    </row>
    <row r="75" spans="1:10" ht="20.100000000000001" customHeight="1" x14ac:dyDescent="0.25">
      <c r="A75" s="65" t="s">
        <v>15</v>
      </c>
      <c r="B75" s="65"/>
      <c r="C75" s="65"/>
      <c r="D75" s="65"/>
      <c r="E75" s="65"/>
      <c r="F75" s="65"/>
      <c r="G75" s="65"/>
      <c r="H75" s="66"/>
      <c r="I75" s="66"/>
    </row>
    <row r="76" spans="1:10" ht="20.100000000000001" customHeight="1" x14ac:dyDescent="0.25">
      <c r="A76" s="68" t="s">
        <v>1</v>
      </c>
      <c r="B76" s="68" t="s">
        <v>2</v>
      </c>
      <c r="C76" s="72" t="str">
        <f>C39</f>
        <v xml:space="preserve">Цена </v>
      </c>
      <c r="D76" s="70" t="s">
        <v>3</v>
      </c>
      <c r="E76" s="71"/>
      <c r="F76" s="71"/>
      <c r="G76" s="68" t="s">
        <v>4</v>
      </c>
      <c r="H76" s="72" t="s">
        <v>5</v>
      </c>
      <c r="I76" s="72" t="s">
        <v>6</v>
      </c>
    </row>
    <row r="77" spans="1:10" ht="27" customHeight="1" x14ac:dyDescent="0.25">
      <c r="A77" s="69"/>
      <c r="B77" s="69"/>
      <c r="C77" s="73"/>
      <c r="D77" s="9" t="s">
        <v>7</v>
      </c>
      <c r="E77" s="9" t="s">
        <v>8</v>
      </c>
      <c r="F77" s="9" t="s">
        <v>9</v>
      </c>
      <c r="G77" s="69"/>
      <c r="H77" s="73"/>
      <c r="I77" s="73"/>
      <c r="J77" s="6"/>
    </row>
    <row r="78" spans="1:10" ht="15" customHeight="1" x14ac:dyDescent="0.25">
      <c r="A78" s="62" t="s">
        <v>79</v>
      </c>
      <c r="B78" s="63"/>
      <c r="C78" s="63"/>
      <c r="D78" s="63"/>
      <c r="E78" s="63"/>
      <c r="F78" s="63"/>
      <c r="G78" s="63"/>
      <c r="H78" s="63"/>
      <c r="I78" s="64"/>
      <c r="J78" s="6"/>
    </row>
    <row r="79" spans="1:10" ht="42.75" customHeight="1" x14ac:dyDescent="0.25">
      <c r="A79" s="26" t="s">
        <v>46</v>
      </c>
      <c r="B79" s="18">
        <v>60</v>
      </c>
      <c r="C79" s="18"/>
      <c r="D79" s="27">
        <v>0.6</v>
      </c>
      <c r="E79" s="27">
        <v>0.1</v>
      </c>
      <c r="F79" s="27">
        <v>1.75</v>
      </c>
      <c r="G79" s="27">
        <v>13.2</v>
      </c>
      <c r="H79" s="3" t="s">
        <v>49</v>
      </c>
      <c r="I79" s="3"/>
    </row>
    <row r="80" spans="1:10" ht="20.25" customHeight="1" x14ac:dyDescent="0.25">
      <c r="A80" s="17" t="s">
        <v>63</v>
      </c>
      <c r="B80" s="18">
        <v>200</v>
      </c>
      <c r="C80" s="18"/>
      <c r="D80" s="27">
        <v>4.4000000000000004</v>
      </c>
      <c r="E80" s="27">
        <v>4.21</v>
      </c>
      <c r="F80" s="27">
        <v>13.22</v>
      </c>
      <c r="G80" s="27">
        <v>118.6</v>
      </c>
      <c r="H80" s="3">
        <v>102</v>
      </c>
      <c r="I80" s="3"/>
    </row>
    <row r="81" spans="1:10" ht="24.75" customHeight="1" x14ac:dyDescent="0.25">
      <c r="A81" s="17" t="s">
        <v>64</v>
      </c>
      <c r="B81" s="18">
        <v>90</v>
      </c>
      <c r="C81" s="18"/>
      <c r="D81" s="27">
        <v>11.7</v>
      </c>
      <c r="E81" s="27">
        <v>13.7</v>
      </c>
      <c r="F81" s="27">
        <v>12</v>
      </c>
      <c r="G81" s="27">
        <v>216.9</v>
      </c>
      <c r="H81" s="3">
        <v>455</v>
      </c>
      <c r="I81" s="3"/>
    </row>
    <row r="82" spans="1:10" ht="32.25" customHeight="1" x14ac:dyDescent="0.25">
      <c r="A82" s="17" t="s">
        <v>51</v>
      </c>
      <c r="B82" s="18">
        <v>150</v>
      </c>
      <c r="C82" s="18"/>
      <c r="D82" s="27">
        <v>5.0999999999999996</v>
      </c>
      <c r="E82" s="27">
        <v>9.15</v>
      </c>
      <c r="F82" s="27">
        <v>34.200000000000003</v>
      </c>
      <c r="G82" s="27">
        <v>244.5</v>
      </c>
      <c r="H82" s="3">
        <v>203</v>
      </c>
      <c r="I82" s="3"/>
    </row>
    <row r="83" spans="1:10" s="29" customFormat="1" ht="20.100000000000001" customHeight="1" x14ac:dyDescent="0.25">
      <c r="A83" s="41" t="s">
        <v>78</v>
      </c>
      <c r="B83" s="18">
        <v>200</v>
      </c>
      <c r="C83" s="18"/>
      <c r="D83" s="31">
        <v>0.2</v>
      </c>
      <c r="E83" s="31">
        <v>0</v>
      </c>
      <c r="F83" s="31">
        <v>9.1999999999999993</v>
      </c>
      <c r="G83" s="31">
        <v>42</v>
      </c>
      <c r="H83" s="22">
        <v>685</v>
      </c>
      <c r="I83" s="21"/>
    </row>
    <row r="84" spans="1:10" ht="17.25" customHeight="1" x14ac:dyDescent="0.25">
      <c r="A84" s="17" t="s">
        <v>35</v>
      </c>
      <c r="B84" s="18">
        <v>30</v>
      </c>
      <c r="C84" s="18"/>
      <c r="D84" s="27">
        <v>3.9</v>
      </c>
      <c r="E84" s="27">
        <v>0.5</v>
      </c>
      <c r="F84" s="27">
        <v>24.1</v>
      </c>
      <c r="G84" s="30">
        <v>116.8</v>
      </c>
      <c r="H84" s="21" t="s">
        <v>52</v>
      </c>
      <c r="I84" s="21"/>
    </row>
    <row r="85" spans="1:10" ht="14.25" hidden="1" customHeight="1" x14ac:dyDescent="0.25">
      <c r="A85" s="17" t="s">
        <v>34</v>
      </c>
      <c r="B85" s="18">
        <v>30</v>
      </c>
      <c r="C85" s="18"/>
      <c r="D85" s="27">
        <v>3.3</v>
      </c>
      <c r="E85" s="27">
        <v>0.6</v>
      </c>
      <c r="F85" s="27">
        <v>17.100000000000001</v>
      </c>
      <c r="G85" s="31">
        <v>90.5</v>
      </c>
      <c r="H85" s="22" t="s">
        <v>53</v>
      </c>
      <c r="I85" s="22"/>
    </row>
    <row r="86" spans="1:10" ht="15" customHeight="1" x14ac:dyDescent="0.25">
      <c r="A86" s="23" t="s">
        <v>11</v>
      </c>
      <c r="B86" s="9">
        <f>SUM(B79:B85)</f>
        <v>760</v>
      </c>
      <c r="C86" s="9"/>
      <c r="D86" s="32">
        <f>SUM(D79:D85)</f>
        <v>29.199999999999996</v>
      </c>
      <c r="E86" s="32">
        <f>SUM(E79:E85)</f>
        <v>28.259999999999998</v>
      </c>
      <c r="F86" s="32">
        <f>SUM(F79:F85)</f>
        <v>111.57</v>
      </c>
      <c r="G86" s="32">
        <f>SUM(G79:G85)</f>
        <v>842.5</v>
      </c>
      <c r="H86" s="10"/>
      <c r="I86" s="10"/>
    </row>
    <row r="87" spans="1:10" s="50" customFormat="1" ht="21" customHeight="1" x14ac:dyDescent="0.25">
      <c r="A87" s="74" t="s">
        <v>85</v>
      </c>
      <c r="B87" s="75"/>
      <c r="C87" s="75"/>
      <c r="D87" s="75"/>
      <c r="E87" s="75"/>
      <c r="F87" s="75"/>
      <c r="G87" s="75"/>
      <c r="H87" s="76"/>
    </row>
    <row r="88" spans="1:10" s="50" customFormat="1" ht="18.75" customHeight="1" x14ac:dyDescent="0.25">
      <c r="A88" s="61" t="s">
        <v>83</v>
      </c>
      <c r="B88" s="1">
        <v>200</v>
      </c>
      <c r="C88" s="51"/>
      <c r="D88" s="51"/>
      <c r="E88" s="51"/>
      <c r="F88" s="51"/>
      <c r="G88" s="2"/>
      <c r="H88" s="2" t="s">
        <v>10</v>
      </c>
    </row>
    <row r="89" spans="1:10" s="55" customFormat="1" ht="18.75" customHeight="1" x14ac:dyDescent="0.25">
      <c r="A89" s="52" t="s">
        <v>87</v>
      </c>
      <c r="B89" s="53">
        <v>50</v>
      </c>
      <c r="C89" s="54"/>
      <c r="D89" s="54"/>
      <c r="E89" s="54"/>
      <c r="F89" s="54"/>
      <c r="G89" s="53"/>
      <c r="H89" s="53"/>
      <c r="J89" s="60"/>
    </row>
    <row r="90" spans="1:10" s="50" customFormat="1" ht="18.75" customHeight="1" x14ac:dyDescent="0.25">
      <c r="A90" s="56" t="s">
        <v>11</v>
      </c>
      <c r="B90" s="57">
        <v>250</v>
      </c>
      <c r="C90" s="81">
        <v>170</v>
      </c>
      <c r="D90" s="58">
        <f>SUM(D88:D89)</f>
        <v>0</v>
      </c>
      <c r="E90" s="58">
        <f t="shared" ref="E90:F90" si="4">SUM(E88:E89)</f>
        <v>0</v>
      </c>
      <c r="F90" s="58">
        <f t="shared" si="4"/>
        <v>0</v>
      </c>
      <c r="G90" s="59" t="s">
        <v>10</v>
      </c>
      <c r="H90" s="59" t="s">
        <v>10</v>
      </c>
    </row>
    <row r="91" spans="1:10" ht="20.100000000000001" customHeight="1" x14ac:dyDescent="0.25">
      <c r="A91" s="4"/>
    </row>
    <row r="92" spans="1:10" ht="20.100000000000001" customHeight="1" x14ac:dyDescent="0.25">
      <c r="A92" s="4"/>
    </row>
    <row r="93" spans="1:10" ht="20.100000000000001" customHeight="1" x14ac:dyDescent="0.25">
      <c r="A93" s="4" t="s">
        <v>75</v>
      </c>
      <c r="D93" s="5"/>
      <c r="G93" s="8" t="s">
        <v>36</v>
      </c>
      <c r="H93" s="8"/>
      <c r="I93" s="8"/>
    </row>
    <row r="94" spans="1:10" ht="20.100000000000001" customHeight="1" x14ac:dyDescent="0.25">
      <c r="A94" s="4" t="s">
        <v>42</v>
      </c>
      <c r="D94" s="5"/>
      <c r="G94" s="8" t="s">
        <v>41</v>
      </c>
      <c r="H94" s="8"/>
      <c r="I94" s="8"/>
    </row>
    <row r="95" spans="1:10" ht="20.100000000000001" customHeight="1" x14ac:dyDescent="0.25">
      <c r="A95" s="65" t="s">
        <v>16</v>
      </c>
      <c r="B95" s="65"/>
      <c r="C95" s="65"/>
      <c r="D95" s="65"/>
      <c r="E95" s="65"/>
      <c r="F95" s="65"/>
      <c r="G95" s="65"/>
      <c r="H95" s="66"/>
      <c r="I95" s="66"/>
    </row>
    <row r="96" spans="1:10" ht="20.100000000000001" customHeight="1" x14ac:dyDescent="0.25">
      <c r="A96" s="68" t="s">
        <v>1</v>
      </c>
      <c r="B96" s="68" t="s">
        <v>2</v>
      </c>
      <c r="C96" s="72" t="str">
        <f>C76</f>
        <v xml:space="preserve">Цена </v>
      </c>
      <c r="D96" s="70" t="s">
        <v>3</v>
      </c>
      <c r="E96" s="71"/>
      <c r="F96" s="71"/>
      <c r="G96" s="68" t="s">
        <v>4</v>
      </c>
      <c r="H96" s="72" t="s">
        <v>5</v>
      </c>
      <c r="I96" s="72" t="s">
        <v>6</v>
      </c>
    </row>
    <row r="97" spans="1:10" ht="48" customHeight="1" x14ac:dyDescent="0.25">
      <c r="A97" s="69"/>
      <c r="B97" s="69"/>
      <c r="C97" s="73"/>
      <c r="D97" s="9" t="s">
        <v>7</v>
      </c>
      <c r="E97" s="9" t="s">
        <v>8</v>
      </c>
      <c r="F97" s="9" t="s">
        <v>9</v>
      </c>
      <c r="G97" s="69"/>
      <c r="H97" s="73"/>
      <c r="I97" s="73"/>
    </row>
    <row r="98" spans="1:10" ht="20.100000000000001" customHeight="1" x14ac:dyDescent="0.25">
      <c r="A98" s="62" t="s">
        <v>79</v>
      </c>
      <c r="B98" s="63"/>
      <c r="C98" s="63"/>
      <c r="D98" s="63"/>
      <c r="E98" s="63"/>
      <c r="F98" s="63"/>
      <c r="G98" s="63"/>
      <c r="H98" s="63"/>
      <c r="I98" s="64"/>
      <c r="J98" s="6"/>
    </row>
    <row r="99" spans="1:10" ht="42.75" customHeight="1" x14ac:dyDescent="0.25">
      <c r="A99" s="26" t="s">
        <v>46</v>
      </c>
      <c r="B99" s="18">
        <v>60</v>
      </c>
      <c r="C99" s="18"/>
      <c r="D99" s="36">
        <v>0.6</v>
      </c>
      <c r="E99" s="36">
        <v>0.1</v>
      </c>
      <c r="F99" s="36">
        <v>1.75</v>
      </c>
      <c r="G99" s="36">
        <v>13.2</v>
      </c>
      <c r="H99" s="3" t="s">
        <v>49</v>
      </c>
      <c r="I99" s="3"/>
      <c r="J99" s="6"/>
    </row>
    <row r="100" spans="1:10" ht="20.100000000000001" customHeight="1" x14ac:dyDescent="0.25">
      <c r="A100" s="17" t="s">
        <v>69</v>
      </c>
      <c r="B100" s="18">
        <v>200</v>
      </c>
      <c r="C100" s="18"/>
      <c r="D100" s="36">
        <v>1.41</v>
      </c>
      <c r="E100" s="36">
        <v>3.96</v>
      </c>
      <c r="F100" s="36">
        <v>6.32</v>
      </c>
      <c r="G100" s="36">
        <v>71.8</v>
      </c>
      <c r="H100" s="3">
        <v>88</v>
      </c>
      <c r="I100" s="3"/>
    </row>
    <row r="101" spans="1:10" ht="31.5" customHeight="1" x14ac:dyDescent="0.25">
      <c r="A101" s="17" t="s">
        <v>66</v>
      </c>
      <c r="B101" s="18" t="s">
        <v>43</v>
      </c>
      <c r="C101" s="18"/>
      <c r="D101" s="36">
        <v>11.3</v>
      </c>
      <c r="E101" s="36">
        <v>11.3</v>
      </c>
      <c r="F101" s="36">
        <v>14.1</v>
      </c>
      <c r="G101" s="36">
        <v>205.6</v>
      </c>
      <c r="H101" s="3" t="s">
        <v>44</v>
      </c>
      <c r="I101" s="3"/>
    </row>
    <row r="102" spans="1:10" ht="18" customHeight="1" x14ac:dyDescent="0.25">
      <c r="A102" s="17" t="s">
        <v>65</v>
      </c>
      <c r="B102" s="18">
        <v>150</v>
      </c>
      <c r="C102" s="18"/>
      <c r="D102" s="36">
        <v>4.9000000000000004</v>
      </c>
      <c r="E102" s="36">
        <v>5.31</v>
      </c>
      <c r="F102" s="36">
        <v>21.8</v>
      </c>
      <c r="G102" s="36">
        <v>155</v>
      </c>
      <c r="H102" s="3">
        <v>303</v>
      </c>
      <c r="I102" s="3"/>
    </row>
    <row r="103" spans="1:10" ht="16.5" customHeight="1" x14ac:dyDescent="0.25">
      <c r="A103" s="17" t="s">
        <v>80</v>
      </c>
      <c r="B103" s="18">
        <v>200</v>
      </c>
      <c r="C103" s="18"/>
      <c r="D103" s="36">
        <v>0.5</v>
      </c>
      <c r="E103" s="36">
        <v>0.1</v>
      </c>
      <c r="F103" s="36">
        <v>27.4</v>
      </c>
      <c r="G103" s="36">
        <v>112.6</v>
      </c>
      <c r="H103" s="3">
        <v>348</v>
      </c>
      <c r="I103" s="3"/>
    </row>
    <row r="104" spans="1:10" ht="17.25" customHeight="1" x14ac:dyDescent="0.25">
      <c r="A104" s="17" t="s">
        <v>35</v>
      </c>
      <c r="B104" s="18">
        <v>30</v>
      </c>
      <c r="C104" s="18"/>
      <c r="D104" s="36">
        <v>3.9</v>
      </c>
      <c r="E104" s="36">
        <v>0.5</v>
      </c>
      <c r="F104" s="36">
        <v>24.1</v>
      </c>
      <c r="G104" s="37">
        <v>116.8</v>
      </c>
      <c r="H104" s="21" t="s">
        <v>52</v>
      </c>
      <c r="I104" s="21"/>
    </row>
    <row r="105" spans="1:10" ht="20.100000000000001" customHeight="1" x14ac:dyDescent="0.25">
      <c r="A105" s="23" t="s">
        <v>11</v>
      </c>
      <c r="B105" s="9">
        <v>790</v>
      </c>
      <c r="C105" s="9"/>
      <c r="D105" s="39">
        <f>SUM(D99:D104)</f>
        <v>22.61</v>
      </c>
      <c r="E105" s="39">
        <f>SUM(E99:E104)</f>
        <v>21.27</v>
      </c>
      <c r="F105" s="39">
        <f>SUM(F99:F104)</f>
        <v>95.47</v>
      </c>
      <c r="G105" s="39">
        <f>SUM(G99:G104)</f>
        <v>675</v>
      </c>
      <c r="H105" s="10"/>
      <c r="I105" s="10"/>
    </row>
    <row r="106" spans="1:10" s="50" customFormat="1" ht="21" customHeight="1" x14ac:dyDescent="0.25">
      <c r="A106" s="74" t="s">
        <v>85</v>
      </c>
      <c r="B106" s="75"/>
      <c r="C106" s="75"/>
      <c r="D106" s="75"/>
      <c r="E106" s="75"/>
      <c r="F106" s="75"/>
      <c r="G106" s="75"/>
      <c r="H106" s="76"/>
    </row>
    <row r="107" spans="1:10" s="50" customFormat="1" ht="18.75" customHeight="1" x14ac:dyDescent="0.25">
      <c r="A107" s="61" t="s">
        <v>83</v>
      </c>
      <c r="B107" s="1">
        <v>200</v>
      </c>
      <c r="C107" s="51"/>
      <c r="D107" s="51"/>
      <c r="E107" s="51"/>
      <c r="F107" s="51"/>
      <c r="G107" s="2"/>
      <c r="H107" s="2" t="s">
        <v>10</v>
      </c>
    </row>
    <row r="108" spans="1:10" s="55" customFormat="1" ht="18.75" customHeight="1" x14ac:dyDescent="0.25">
      <c r="A108" s="52" t="s">
        <v>87</v>
      </c>
      <c r="B108" s="53">
        <v>50</v>
      </c>
      <c r="C108" s="54"/>
      <c r="D108" s="54"/>
      <c r="E108" s="54"/>
      <c r="F108" s="54"/>
      <c r="G108" s="53"/>
      <c r="H108" s="53"/>
      <c r="J108" s="60"/>
    </row>
    <row r="109" spans="1:10" s="50" customFormat="1" ht="18.75" customHeight="1" x14ac:dyDescent="0.25">
      <c r="A109" s="56" t="s">
        <v>11</v>
      </c>
      <c r="B109" s="57">
        <v>250</v>
      </c>
      <c r="C109" s="81">
        <v>170</v>
      </c>
      <c r="D109" s="58">
        <f>SUM(D107:D108)</f>
        <v>0</v>
      </c>
      <c r="E109" s="58">
        <f t="shared" ref="E109:F109" si="5">SUM(E107:E108)</f>
        <v>0</v>
      </c>
      <c r="F109" s="58">
        <f t="shared" si="5"/>
        <v>0</v>
      </c>
      <c r="G109" s="59" t="s">
        <v>10</v>
      </c>
      <c r="H109" s="59" t="s">
        <v>10</v>
      </c>
    </row>
    <row r="110" spans="1:10" ht="20.100000000000001" customHeight="1" x14ac:dyDescent="0.25">
      <c r="A110" s="65" t="s">
        <v>17</v>
      </c>
      <c r="B110" s="65"/>
      <c r="C110" s="65"/>
      <c r="D110" s="65"/>
      <c r="E110" s="65"/>
      <c r="F110" s="65"/>
      <c r="G110" s="65"/>
      <c r="H110" s="66"/>
      <c r="I110" s="66"/>
    </row>
    <row r="111" spans="1:10" ht="20.100000000000001" customHeight="1" x14ac:dyDescent="0.25">
      <c r="A111" s="68" t="s">
        <v>1</v>
      </c>
      <c r="B111" s="68" t="s">
        <v>2</v>
      </c>
      <c r="C111" s="72" t="str">
        <f>C96</f>
        <v xml:space="preserve">Цена </v>
      </c>
      <c r="D111" s="70" t="s">
        <v>3</v>
      </c>
      <c r="E111" s="71"/>
      <c r="F111" s="71"/>
      <c r="G111" s="68" t="s">
        <v>4</v>
      </c>
      <c r="H111" s="72" t="s">
        <v>5</v>
      </c>
      <c r="I111" s="72" t="s">
        <v>6</v>
      </c>
    </row>
    <row r="112" spans="1:10" ht="32.25" customHeight="1" x14ac:dyDescent="0.25">
      <c r="A112" s="69"/>
      <c r="B112" s="69"/>
      <c r="C112" s="73"/>
      <c r="D112" s="9" t="s">
        <v>7</v>
      </c>
      <c r="E112" s="9" t="s">
        <v>8</v>
      </c>
      <c r="F112" s="9" t="s">
        <v>9</v>
      </c>
      <c r="G112" s="69"/>
      <c r="H112" s="73"/>
      <c r="I112" s="73"/>
    </row>
    <row r="113" spans="1:10" ht="20.100000000000001" customHeight="1" x14ac:dyDescent="0.25">
      <c r="A113" s="62" t="s">
        <v>79</v>
      </c>
      <c r="B113" s="63"/>
      <c r="C113" s="63"/>
      <c r="D113" s="63"/>
      <c r="E113" s="63"/>
      <c r="F113" s="63"/>
      <c r="G113" s="63"/>
      <c r="H113" s="63"/>
      <c r="I113" s="64"/>
    </row>
    <row r="114" spans="1:10" ht="52.5" customHeight="1" x14ac:dyDescent="0.25">
      <c r="A114" s="26" t="s">
        <v>46</v>
      </c>
      <c r="B114" s="18">
        <v>60</v>
      </c>
      <c r="C114" s="18"/>
      <c r="D114" s="36">
        <v>0.6</v>
      </c>
      <c r="E114" s="36">
        <v>0.1</v>
      </c>
      <c r="F114" s="36">
        <v>1.75</v>
      </c>
      <c r="G114" s="36">
        <v>13.2</v>
      </c>
      <c r="H114" s="3" t="s">
        <v>49</v>
      </c>
      <c r="I114" s="3"/>
      <c r="J114" s="6"/>
    </row>
    <row r="115" spans="1:10" ht="20.100000000000001" customHeight="1" x14ac:dyDescent="0.25">
      <c r="A115" s="17" t="s">
        <v>55</v>
      </c>
      <c r="B115" s="18">
        <v>200</v>
      </c>
      <c r="C115" s="18"/>
      <c r="D115" s="36">
        <v>1.5</v>
      </c>
      <c r="E115" s="36">
        <v>3</v>
      </c>
      <c r="F115" s="36">
        <v>8.8000000000000007</v>
      </c>
      <c r="G115" s="36">
        <v>71.7</v>
      </c>
      <c r="H115" s="3">
        <v>99</v>
      </c>
      <c r="I115" s="3"/>
      <c r="J115" s="6"/>
    </row>
    <row r="116" spans="1:10" ht="17.25" customHeight="1" x14ac:dyDescent="0.25">
      <c r="A116" s="17" t="s">
        <v>68</v>
      </c>
      <c r="B116" s="18">
        <v>200</v>
      </c>
      <c r="C116" s="18"/>
      <c r="D116" s="36">
        <v>12.81</v>
      </c>
      <c r="E116" s="36">
        <v>12.65</v>
      </c>
      <c r="F116" s="36">
        <v>15.2</v>
      </c>
      <c r="G116" s="36">
        <v>208</v>
      </c>
      <c r="H116" s="3">
        <v>289</v>
      </c>
      <c r="I116" s="3"/>
    </row>
    <row r="117" spans="1:10" s="29" customFormat="1" ht="18" customHeight="1" x14ac:dyDescent="0.25">
      <c r="A117" s="17" t="s">
        <v>77</v>
      </c>
      <c r="B117" s="18">
        <v>200</v>
      </c>
      <c r="C117" s="18"/>
      <c r="D117" s="27">
        <v>0.2</v>
      </c>
      <c r="E117" s="27">
        <v>0</v>
      </c>
      <c r="F117" s="27">
        <v>15</v>
      </c>
      <c r="G117" s="27">
        <v>58</v>
      </c>
      <c r="H117" s="28">
        <v>685</v>
      </c>
      <c r="I117" s="3"/>
    </row>
    <row r="118" spans="1:10" ht="18.75" customHeight="1" x14ac:dyDescent="0.25">
      <c r="A118" s="17" t="s">
        <v>35</v>
      </c>
      <c r="B118" s="18">
        <v>30</v>
      </c>
      <c r="C118" s="18"/>
      <c r="D118" s="36">
        <v>3.9</v>
      </c>
      <c r="E118" s="36">
        <v>0.5</v>
      </c>
      <c r="F118" s="36">
        <v>24.1</v>
      </c>
      <c r="G118" s="37">
        <v>116.8</v>
      </c>
      <c r="H118" s="21" t="s">
        <v>52</v>
      </c>
      <c r="I118" s="21"/>
    </row>
    <row r="119" spans="1:10" ht="17.25" customHeight="1" x14ac:dyDescent="0.25">
      <c r="A119" s="23" t="s">
        <v>11</v>
      </c>
      <c r="B119" s="9">
        <f>SUM(B114:B118)</f>
        <v>690</v>
      </c>
      <c r="C119" s="9"/>
      <c r="D119" s="39">
        <f>SUM(D114:D118)</f>
        <v>19.009999999999998</v>
      </c>
      <c r="E119" s="39">
        <f>SUM(E114:E118)</f>
        <v>16.25</v>
      </c>
      <c r="F119" s="39">
        <f>SUM(F114:F118)</f>
        <v>64.849999999999994</v>
      </c>
      <c r="G119" s="39">
        <f>SUM(G114:G118)</f>
        <v>467.7</v>
      </c>
      <c r="H119" s="10"/>
      <c r="I119" s="10"/>
    </row>
    <row r="120" spans="1:10" s="50" customFormat="1" ht="21" customHeight="1" x14ac:dyDescent="0.25">
      <c r="A120" s="74" t="s">
        <v>85</v>
      </c>
      <c r="B120" s="75"/>
      <c r="C120" s="75"/>
      <c r="D120" s="75"/>
      <c r="E120" s="75"/>
      <c r="F120" s="75"/>
      <c r="G120" s="75"/>
      <c r="H120" s="76"/>
    </row>
    <row r="121" spans="1:10" s="50" customFormat="1" ht="18.75" customHeight="1" x14ac:dyDescent="0.25">
      <c r="A121" s="61" t="s">
        <v>88</v>
      </c>
      <c r="B121" s="1">
        <v>200</v>
      </c>
      <c r="C121" s="51"/>
      <c r="D121" s="51"/>
      <c r="E121" s="51"/>
      <c r="F121" s="51"/>
      <c r="G121" s="2"/>
      <c r="H121" s="2" t="s">
        <v>10</v>
      </c>
    </row>
    <row r="122" spans="1:10" s="55" customFormat="1" ht="18.75" customHeight="1" x14ac:dyDescent="0.25">
      <c r="A122" s="52" t="s">
        <v>84</v>
      </c>
      <c r="B122" s="53">
        <v>50</v>
      </c>
      <c r="C122" s="54"/>
      <c r="D122" s="54"/>
      <c r="E122" s="54"/>
      <c r="F122" s="54"/>
      <c r="G122" s="53"/>
      <c r="H122" s="53"/>
      <c r="J122" s="60"/>
    </row>
    <row r="123" spans="1:10" s="50" customFormat="1" ht="18.75" customHeight="1" x14ac:dyDescent="0.25">
      <c r="A123" s="56" t="s">
        <v>11</v>
      </c>
      <c r="B123" s="57">
        <v>250</v>
      </c>
      <c r="C123" s="81">
        <v>170</v>
      </c>
      <c r="D123" s="58">
        <f>SUM(D121:D122)</f>
        <v>0</v>
      </c>
      <c r="E123" s="58">
        <f t="shared" ref="E123:F123" si="6">SUM(E121:E122)</f>
        <v>0</v>
      </c>
      <c r="F123" s="58">
        <f t="shared" si="6"/>
        <v>0</v>
      </c>
      <c r="G123" s="59" t="s">
        <v>10</v>
      </c>
      <c r="H123" s="59" t="s">
        <v>10</v>
      </c>
    </row>
    <row r="124" spans="1:10" ht="32.25" customHeight="1" x14ac:dyDescent="0.25">
      <c r="A124" s="4"/>
    </row>
    <row r="125" spans="1:10" ht="20.100000000000001" customHeight="1" x14ac:dyDescent="0.25">
      <c r="A125" s="4"/>
    </row>
    <row r="126" spans="1:10" ht="20.100000000000001" customHeight="1" x14ac:dyDescent="0.25">
      <c r="A126" s="4" t="s">
        <v>75</v>
      </c>
      <c r="D126" s="5"/>
      <c r="G126" s="8" t="s">
        <v>36</v>
      </c>
      <c r="H126" s="8"/>
    </row>
    <row r="127" spans="1:10" ht="20.100000000000001" customHeight="1" x14ac:dyDescent="0.25">
      <c r="A127" s="4" t="s">
        <v>42</v>
      </c>
      <c r="D127" s="5"/>
      <c r="G127" s="8" t="s">
        <v>38</v>
      </c>
      <c r="H127" s="8"/>
    </row>
    <row r="128" spans="1:10" ht="20.100000000000001" customHeight="1" x14ac:dyDescent="0.25">
      <c r="A128" s="65" t="s">
        <v>18</v>
      </c>
      <c r="B128" s="65"/>
      <c r="C128" s="65"/>
      <c r="D128" s="65"/>
      <c r="E128" s="65"/>
      <c r="F128" s="65"/>
      <c r="G128" s="65"/>
      <c r="H128" s="66"/>
      <c r="I128" s="66"/>
    </row>
    <row r="129" spans="1:10" ht="20.100000000000001" customHeight="1" x14ac:dyDescent="0.25">
      <c r="A129" s="68" t="s">
        <v>1</v>
      </c>
      <c r="B129" s="68" t="s">
        <v>2</v>
      </c>
      <c r="C129" s="72" t="str">
        <f>C111</f>
        <v xml:space="preserve">Цена </v>
      </c>
      <c r="D129" s="70" t="s">
        <v>3</v>
      </c>
      <c r="E129" s="71"/>
      <c r="F129" s="71"/>
      <c r="G129" s="68" t="s">
        <v>4</v>
      </c>
      <c r="H129" s="72" t="s">
        <v>5</v>
      </c>
      <c r="I129" s="72" t="s">
        <v>6</v>
      </c>
    </row>
    <row r="130" spans="1:10" ht="31.5" customHeight="1" x14ac:dyDescent="0.25">
      <c r="A130" s="69"/>
      <c r="B130" s="69"/>
      <c r="C130" s="73"/>
      <c r="D130" s="9" t="s">
        <v>7</v>
      </c>
      <c r="E130" s="9" t="s">
        <v>8</v>
      </c>
      <c r="F130" s="9" t="s">
        <v>9</v>
      </c>
      <c r="G130" s="69"/>
      <c r="H130" s="73"/>
      <c r="I130" s="73"/>
    </row>
    <row r="131" spans="1:10" ht="14.25" customHeight="1" x14ac:dyDescent="0.25">
      <c r="A131" s="62" t="s">
        <v>79</v>
      </c>
      <c r="B131" s="63"/>
      <c r="C131" s="63"/>
      <c r="D131" s="63"/>
      <c r="E131" s="63"/>
      <c r="F131" s="63"/>
      <c r="G131" s="63"/>
      <c r="H131" s="63"/>
      <c r="I131" s="64"/>
    </row>
    <row r="132" spans="1:10" ht="46.5" customHeight="1" x14ac:dyDescent="0.25">
      <c r="A132" s="17" t="s">
        <v>46</v>
      </c>
      <c r="B132" s="18">
        <v>60</v>
      </c>
      <c r="C132" s="18"/>
      <c r="D132" s="36">
        <v>0.6</v>
      </c>
      <c r="E132" s="36">
        <v>0.1</v>
      </c>
      <c r="F132" s="36">
        <v>1.75</v>
      </c>
      <c r="G132" s="36">
        <v>13.2</v>
      </c>
      <c r="H132" s="3" t="s">
        <v>49</v>
      </c>
      <c r="I132" s="3"/>
    </row>
    <row r="133" spans="1:10" ht="17.25" customHeight="1" x14ac:dyDescent="0.25">
      <c r="A133" s="17" t="s">
        <v>70</v>
      </c>
      <c r="B133" s="18">
        <v>200</v>
      </c>
      <c r="C133" s="18"/>
      <c r="D133" s="36">
        <v>1.44</v>
      </c>
      <c r="E133" s="36">
        <v>15.74</v>
      </c>
      <c r="F133" s="36">
        <v>8.75</v>
      </c>
      <c r="G133" s="36">
        <v>83</v>
      </c>
      <c r="H133" s="3">
        <v>82</v>
      </c>
      <c r="I133" s="3"/>
      <c r="J133" s="6"/>
    </row>
    <row r="134" spans="1:10" ht="15.75" customHeight="1" x14ac:dyDescent="0.25">
      <c r="A134" s="17" t="s">
        <v>71</v>
      </c>
      <c r="B134" s="18">
        <v>90</v>
      </c>
      <c r="C134" s="18"/>
      <c r="D134" s="36">
        <v>14.6</v>
      </c>
      <c r="E134" s="36">
        <v>15.6</v>
      </c>
      <c r="F134" s="36">
        <v>13.4</v>
      </c>
      <c r="G134" s="36">
        <v>252.6</v>
      </c>
      <c r="H134" s="3">
        <v>294</v>
      </c>
      <c r="I134" s="3"/>
      <c r="J134" s="6"/>
    </row>
    <row r="135" spans="1:10" ht="15.75" customHeight="1" x14ac:dyDescent="0.25">
      <c r="A135" s="17" t="s">
        <v>58</v>
      </c>
      <c r="B135" s="18">
        <v>150</v>
      </c>
      <c r="C135" s="18"/>
      <c r="D135" s="36">
        <v>3.8</v>
      </c>
      <c r="E135" s="36">
        <v>5.4</v>
      </c>
      <c r="F135" s="36">
        <v>38.9</v>
      </c>
      <c r="G135" s="36">
        <v>219.3</v>
      </c>
      <c r="H135" s="3">
        <v>304</v>
      </c>
      <c r="I135" s="3"/>
    </row>
    <row r="136" spans="1:10" ht="18" customHeight="1" x14ac:dyDescent="0.25">
      <c r="A136" s="17" t="s">
        <v>67</v>
      </c>
      <c r="B136" s="18">
        <v>30</v>
      </c>
      <c r="C136" s="18"/>
      <c r="D136" s="36">
        <v>0.4</v>
      </c>
      <c r="E136" s="36">
        <v>1.4</v>
      </c>
      <c r="F136" s="36">
        <v>2</v>
      </c>
      <c r="G136" s="36">
        <v>24.5</v>
      </c>
      <c r="H136" s="21">
        <v>363</v>
      </c>
      <c r="I136" s="3"/>
    </row>
    <row r="137" spans="1:10" s="29" customFormat="1" ht="16.5" customHeight="1" x14ac:dyDescent="0.25">
      <c r="A137" s="17" t="s">
        <v>81</v>
      </c>
      <c r="B137" s="18">
        <v>200</v>
      </c>
      <c r="C137" s="18"/>
      <c r="D137" s="27">
        <v>0.3</v>
      </c>
      <c r="E137" s="27">
        <v>0</v>
      </c>
      <c r="F137" s="30">
        <v>15.2</v>
      </c>
      <c r="G137" s="33">
        <v>60</v>
      </c>
      <c r="H137" s="34" t="s">
        <v>82</v>
      </c>
      <c r="I137" s="3"/>
    </row>
    <row r="138" spans="1:10" ht="17.25" customHeight="1" x14ac:dyDescent="0.25">
      <c r="A138" s="17" t="s">
        <v>35</v>
      </c>
      <c r="B138" s="18">
        <v>30</v>
      </c>
      <c r="C138" s="18"/>
      <c r="D138" s="36">
        <v>3.9</v>
      </c>
      <c r="E138" s="36">
        <v>0.5</v>
      </c>
      <c r="F138" s="36">
        <v>24.1</v>
      </c>
      <c r="G138" s="36">
        <v>116.8</v>
      </c>
      <c r="H138" s="21" t="s">
        <v>72</v>
      </c>
      <c r="I138" s="3"/>
    </row>
    <row r="139" spans="1:10" ht="18" customHeight="1" x14ac:dyDescent="0.25">
      <c r="A139" s="23" t="s">
        <v>11</v>
      </c>
      <c r="B139" s="9">
        <f>SUM(B132:B138)</f>
        <v>760</v>
      </c>
      <c r="C139" s="9"/>
      <c r="D139" s="39">
        <f>SUM(D132:D138)</f>
        <v>25.04</v>
      </c>
      <c r="E139" s="39">
        <f>SUM(E132:E138)</f>
        <v>38.739999999999995</v>
      </c>
      <c r="F139" s="39">
        <f>SUM(F132:F138)</f>
        <v>104.1</v>
      </c>
      <c r="G139" s="40">
        <f>SUM(G132:G138)</f>
        <v>769.4</v>
      </c>
      <c r="H139" s="10"/>
      <c r="I139" s="10"/>
    </row>
    <row r="140" spans="1:10" s="50" customFormat="1" ht="21" customHeight="1" x14ac:dyDescent="0.25">
      <c r="A140" s="74" t="s">
        <v>85</v>
      </c>
      <c r="B140" s="75"/>
      <c r="C140" s="75"/>
      <c r="D140" s="75"/>
      <c r="E140" s="75"/>
      <c r="F140" s="75"/>
      <c r="G140" s="75"/>
      <c r="H140" s="76"/>
    </row>
    <row r="141" spans="1:10" s="50" customFormat="1" ht="18.75" customHeight="1" x14ac:dyDescent="0.25">
      <c r="A141" s="61" t="s">
        <v>83</v>
      </c>
      <c r="B141" s="1">
        <v>200</v>
      </c>
      <c r="C141" s="51"/>
      <c r="D141" s="51"/>
      <c r="E141" s="51"/>
      <c r="F141" s="51"/>
      <c r="G141" s="2"/>
      <c r="H141" s="2" t="s">
        <v>10</v>
      </c>
    </row>
    <row r="142" spans="1:10" s="55" customFormat="1" ht="18.75" customHeight="1" x14ac:dyDescent="0.25">
      <c r="A142" s="52" t="s">
        <v>86</v>
      </c>
      <c r="B142" s="53">
        <v>50</v>
      </c>
      <c r="C142" s="54"/>
      <c r="D142" s="54"/>
      <c r="E142" s="54"/>
      <c r="F142" s="54"/>
      <c r="G142" s="53"/>
      <c r="H142" s="53"/>
      <c r="J142" s="60"/>
    </row>
    <row r="143" spans="1:10" s="50" customFormat="1" ht="18.75" customHeight="1" x14ac:dyDescent="0.25">
      <c r="A143" s="56" t="s">
        <v>11</v>
      </c>
      <c r="B143" s="57">
        <v>250</v>
      </c>
      <c r="C143" s="81">
        <v>170</v>
      </c>
      <c r="D143" s="58">
        <f>SUM(D141:D142)</f>
        <v>0</v>
      </c>
      <c r="E143" s="58">
        <f t="shared" ref="E143:F143" si="7">SUM(E141:E142)</f>
        <v>0</v>
      </c>
      <c r="F143" s="58">
        <f t="shared" si="7"/>
        <v>0</v>
      </c>
      <c r="G143" s="59" t="s">
        <v>10</v>
      </c>
      <c r="H143" s="59" t="s">
        <v>10</v>
      </c>
    </row>
    <row r="144" spans="1:10" ht="20.100000000000001" customHeight="1" x14ac:dyDescent="0.25">
      <c r="A144" s="4"/>
    </row>
    <row r="145" spans="1:10" ht="20.100000000000001" customHeight="1" x14ac:dyDescent="0.25">
      <c r="A145" s="4"/>
    </row>
    <row r="146" spans="1:10" ht="20.100000000000001" customHeight="1" x14ac:dyDescent="0.25">
      <c r="A146" s="4" t="s">
        <v>75</v>
      </c>
      <c r="D146" s="5"/>
      <c r="H146" s="8" t="s">
        <v>36</v>
      </c>
      <c r="I146" s="8"/>
    </row>
    <row r="147" spans="1:10" ht="20.100000000000001" customHeight="1" x14ac:dyDescent="0.25">
      <c r="A147" s="4" t="s">
        <v>42</v>
      </c>
      <c r="D147" s="5"/>
      <c r="H147" s="8" t="s">
        <v>41</v>
      </c>
      <c r="I147" s="8"/>
    </row>
    <row r="148" spans="1:10" ht="20.100000000000001" customHeight="1" x14ac:dyDescent="0.25">
      <c r="A148" s="65" t="s">
        <v>19</v>
      </c>
      <c r="B148" s="65"/>
      <c r="C148" s="65"/>
      <c r="D148" s="65"/>
      <c r="E148" s="65"/>
      <c r="F148" s="65"/>
      <c r="G148" s="65"/>
      <c r="H148" s="66"/>
      <c r="I148" s="66"/>
    </row>
    <row r="149" spans="1:10" ht="20.100000000000001" customHeight="1" x14ac:dyDescent="0.25">
      <c r="A149" s="68" t="s">
        <v>1</v>
      </c>
      <c r="B149" s="68" t="s">
        <v>2</v>
      </c>
      <c r="C149" s="72" t="str">
        <f>C129</f>
        <v xml:space="preserve">Цена </v>
      </c>
      <c r="D149" s="70" t="s">
        <v>3</v>
      </c>
      <c r="E149" s="71"/>
      <c r="F149" s="71"/>
      <c r="G149" s="68" t="s">
        <v>4</v>
      </c>
      <c r="H149" s="72" t="s">
        <v>5</v>
      </c>
      <c r="I149" s="72" t="s">
        <v>6</v>
      </c>
    </row>
    <row r="150" spans="1:10" ht="30.75" customHeight="1" x14ac:dyDescent="0.25">
      <c r="A150" s="69"/>
      <c r="B150" s="69"/>
      <c r="C150" s="73"/>
      <c r="D150" s="9" t="s">
        <v>7</v>
      </c>
      <c r="E150" s="9" t="s">
        <v>8</v>
      </c>
      <c r="F150" s="9" t="s">
        <v>9</v>
      </c>
      <c r="G150" s="69"/>
      <c r="H150" s="73"/>
      <c r="I150" s="73"/>
    </row>
    <row r="151" spans="1:10" ht="20.100000000000001" customHeight="1" x14ac:dyDescent="0.25">
      <c r="A151" s="62" t="s">
        <v>79</v>
      </c>
      <c r="B151" s="63"/>
      <c r="C151" s="63"/>
      <c r="D151" s="63"/>
      <c r="E151" s="63"/>
      <c r="F151" s="63"/>
      <c r="G151" s="63"/>
      <c r="H151" s="63"/>
      <c r="I151" s="64"/>
    </row>
    <row r="152" spans="1:10" ht="46.5" customHeight="1" x14ac:dyDescent="0.25">
      <c r="A152" s="26" t="s">
        <v>46</v>
      </c>
      <c r="B152" s="18">
        <v>60</v>
      </c>
      <c r="C152" s="18"/>
      <c r="D152" s="36">
        <v>0.6</v>
      </c>
      <c r="E152" s="36">
        <v>0.1</v>
      </c>
      <c r="F152" s="36">
        <v>1.75</v>
      </c>
      <c r="G152" s="36">
        <v>13.2</v>
      </c>
      <c r="H152" s="3" t="s">
        <v>49</v>
      </c>
      <c r="I152" s="3"/>
    </row>
    <row r="153" spans="1:10" ht="29.25" customHeight="1" x14ac:dyDescent="0.25">
      <c r="A153" s="17" t="s">
        <v>73</v>
      </c>
      <c r="B153" s="18">
        <v>200</v>
      </c>
      <c r="C153" s="18"/>
      <c r="D153" s="36">
        <v>2.15</v>
      </c>
      <c r="E153" s="36">
        <v>2.27</v>
      </c>
      <c r="F153" s="36">
        <v>13.96</v>
      </c>
      <c r="G153" s="36">
        <v>94.6</v>
      </c>
      <c r="H153" s="3">
        <v>103</v>
      </c>
      <c r="I153" s="3"/>
    </row>
    <row r="154" spans="1:10" ht="17.25" customHeight="1" x14ac:dyDescent="0.25">
      <c r="A154" s="17" t="s">
        <v>60</v>
      </c>
      <c r="B154" s="18">
        <v>100</v>
      </c>
      <c r="C154" s="18"/>
      <c r="D154" s="36">
        <v>9.6</v>
      </c>
      <c r="E154" s="36">
        <v>10.7</v>
      </c>
      <c r="F154" s="36">
        <v>3</v>
      </c>
      <c r="G154" s="36">
        <v>168.1</v>
      </c>
      <c r="H154" s="3" t="s">
        <v>61</v>
      </c>
      <c r="I154" s="3"/>
      <c r="J154" s="6"/>
    </row>
    <row r="155" spans="1:10" ht="17.25" customHeight="1" x14ac:dyDescent="0.25">
      <c r="A155" s="17" t="s">
        <v>65</v>
      </c>
      <c r="B155" s="18">
        <v>150</v>
      </c>
      <c r="C155" s="18"/>
      <c r="D155" s="36">
        <v>4.9000000000000004</v>
      </c>
      <c r="E155" s="36">
        <v>5.34</v>
      </c>
      <c r="F155" s="36">
        <v>21.8</v>
      </c>
      <c r="G155" s="36">
        <v>155</v>
      </c>
      <c r="H155" s="3">
        <v>303</v>
      </c>
      <c r="I155" s="3"/>
      <c r="J155" s="6"/>
    </row>
    <row r="156" spans="1:10" ht="16.5" customHeight="1" x14ac:dyDescent="0.25">
      <c r="A156" s="17" t="s">
        <v>80</v>
      </c>
      <c r="B156" s="18">
        <v>200</v>
      </c>
      <c r="C156" s="18"/>
      <c r="D156" s="36">
        <v>0.5</v>
      </c>
      <c r="E156" s="36">
        <v>0.1</v>
      </c>
      <c r="F156" s="36">
        <v>27.4</v>
      </c>
      <c r="G156" s="36">
        <v>112.6</v>
      </c>
      <c r="H156" s="3">
        <v>348</v>
      </c>
      <c r="I156" s="3"/>
    </row>
    <row r="157" spans="1:10" ht="16.5" customHeight="1" x14ac:dyDescent="0.25">
      <c r="A157" s="17" t="s">
        <v>35</v>
      </c>
      <c r="B157" s="18">
        <v>30</v>
      </c>
      <c r="C157" s="18"/>
      <c r="D157" s="36">
        <v>3.9</v>
      </c>
      <c r="E157" s="36">
        <v>0.5</v>
      </c>
      <c r="F157" s="36">
        <v>24.1</v>
      </c>
      <c r="G157" s="37">
        <v>116.8</v>
      </c>
      <c r="H157" s="21" t="s">
        <v>52</v>
      </c>
      <c r="I157" s="21"/>
    </row>
    <row r="158" spans="1:10" ht="17.25" customHeight="1" x14ac:dyDescent="0.25">
      <c r="A158" s="23" t="s">
        <v>11</v>
      </c>
      <c r="B158" s="9">
        <f>SUM(B152:B157)</f>
        <v>740</v>
      </c>
      <c r="C158" s="9"/>
      <c r="D158" s="39">
        <f>SUM(D152:D157)</f>
        <v>21.65</v>
      </c>
      <c r="E158" s="39">
        <f>SUM(E152:E157)</f>
        <v>19.010000000000002</v>
      </c>
      <c r="F158" s="39">
        <f>SUM(F152:F157)</f>
        <v>92.009999999999991</v>
      </c>
      <c r="G158" s="39">
        <f>SUM(G152:G157)</f>
        <v>660.3</v>
      </c>
      <c r="H158" s="10"/>
      <c r="I158" s="10"/>
    </row>
    <row r="159" spans="1:10" s="50" customFormat="1" ht="21" customHeight="1" x14ac:dyDescent="0.25">
      <c r="A159" s="74" t="s">
        <v>85</v>
      </c>
      <c r="B159" s="75"/>
      <c r="C159" s="75"/>
      <c r="D159" s="75"/>
      <c r="E159" s="75"/>
      <c r="F159" s="75"/>
      <c r="G159" s="75"/>
      <c r="H159" s="76"/>
    </row>
    <row r="160" spans="1:10" s="50" customFormat="1" ht="18.75" customHeight="1" x14ac:dyDescent="0.25">
      <c r="A160" s="61" t="s">
        <v>88</v>
      </c>
      <c r="B160" s="1">
        <v>200</v>
      </c>
      <c r="C160" s="51"/>
      <c r="D160" s="51"/>
      <c r="E160" s="51"/>
      <c r="F160" s="51"/>
      <c r="G160" s="2"/>
      <c r="H160" s="2" t="s">
        <v>10</v>
      </c>
    </row>
    <row r="161" spans="1:10" s="55" customFormat="1" ht="18.75" customHeight="1" x14ac:dyDescent="0.25">
      <c r="A161" s="52" t="s">
        <v>90</v>
      </c>
      <c r="B161" s="53">
        <v>50</v>
      </c>
      <c r="C161" s="54"/>
      <c r="D161" s="54"/>
      <c r="E161" s="54"/>
      <c r="F161" s="54"/>
      <c r="G161" s="53"/>
      <c r="H161" s="53"/>
      <c r="J161" s="60"/>
    </row>
    <row r="162" spans="1:10" s="50" customFormat="1" ht="18.75" customHeight="1" x14ac:dyDescent="0.25">
      <c r="A162" s="56" t="s">
        <v>11</v>
      </c>
      <c r="B162" s="57">
        <v>250</v>
      </c>
      <c r="C162" s="81">
        <v>170</v>
      </c>
      <c r="D162" s="58">
        <f>SUM(D160:D161)</f>
        <v>0</v>
      </c>
      <c r="E162" s="58">
        <f t="shared" ref="E162:F162" si="8">SUM(E160:E161)</f>
        <v>0</v>
      </c>
      <c r="F162" s="58">
        <f t="shared" si="8"/>
        <v>0</v>
      </c>
      <c r="G162" s="59" t="s">
        <v>10</v>
      </c>
      <c r="H162" s="59" t="s">
        <v>10</v>
      </c>
    </row>
    <row r="163" spans="1:10" ht="20.100000000000001" customHeight="1" x14ac:dyDescent="0.25">
      <c r="A163" s="4"/>
      <c r="D163" s="5"/>
      <c r="H163" s="8"/>
      <c r="I163" s="8"/>
    </row>
    <row r="164" spans="1:10" ht="20.100000000000001" customHeight="1" x14ac:dyDescent="0.25">
      <c r="A164" s="65" t="s">
        <v>20</v>
      </c>
      <c r="B164" s="65"/>
      <c r="C164" s="65"/>
      <c r="D164" s="65"/>
      <c r="E164" s="65"/>
      <c r="F164" s="65"/>
      <c r="G164" s="65"/>
      <c r="H164" s="66"/>
      <c r="I164" s="66"/>
    </row>
    <row r="165" spans="1:10" ht="20.100000000000001" customHeight="1" x14ac:dyDescent="0.25">
      <c r="A165" s="68" t="s">
        <v>1</v>
      </c>
      <c r="B165" s="68" t="s">
        <v>2</v>
      </c>
      <c r="C165" s="72" t="str">
        <f>C149</f>
        <v xml:space="preserve">Цена </v>
      </c>
      <c r="D165" s="70" t="s">
        <v>3</v>
      </c>
      <c r="E165" s="71"/>
      <c r="F165" s="71"/>
      <c r="G165" s="68" t="s">
        <v>4</v>
      </c>
      <c r="H165" s="72" t="s">
        <v>5</v>
      </c>
      <c r="I165" s="72" t="s">
        <v>6</v>
      </c>
    </row>
    <row r="166" spans="1:10" ht="39" customHeight="1" x14ac:dyDescent="0.25">
      <c r="A166" s="69"/>
      <c r="B166" s="69"/>
      <c r="C166" s="73"/>
      <c r="D166" s="9" t="s">
        <v>7</v>
      </c>
      <c r="E166" s="9" t="s">
        <v>8</v>
      </c>
      <c r="F166" s="9" t="s">
        <v>9</v>
      </c>
      <c r="G166" s="69"/>
      <c r="H166" s="73"/>
      <c r="I166" s="73"/>
    </row>
    <row r="167" spans="1:10" ht="18" customHeight="1" x14ac:dyDescent="0.25">
      <c r="A167" s="62" t="s">
        <v>79</v>
      </c>
      <c r="B167" s="63"/>
      <c r="C167" s="63"/>
      <c r="D167" s="63"/>
      <c r="E167" s="63"/>
      <c r="F167" s="63"/>
      <c r="G167" s="63"/>
      <c r="H167" s="63"/>
      <c r="I167" s="64"/>
    </row>
    <row r="168" spans="1:10" ht="43.5" customHeight="1" x14ac:dyDescent="0.25">
      <c r="A168" s="26" t="s">
        <v>46</v>
      </c>
      <c r="B168" s="18">
        <v>60</v>
      </c>
      <c r="C168" s="18"/>
      <c r="D168" s="36">
        <v>0.6</v>
      </c>
      <c r="E168" s="36">
        <v>0.1</v>
      </c>
      <c r="F168" s="36">
        <v>1.75</v>
      </c>
      <c r="G168" s="36">
        <v>13.2</v>
      </c>
      <c r="H168" s="3" t="s">
        <v>49</v>
      </c>
      <c r="I168" s="3"/>
    </row>
    <row r="169" spans="1:10" ht="20.100000000000001" customHeight="1" x14ac:dyDescent="0.25">
      <c r="A169" s="17" t="s">
        <v>74</v>
      </c>
      <c r="B169" s="18">
        <v>200</v>
      </c>
      <c r="C169" s="18"/>
      <c r="D169" s="36">
        <v>4.4000000000000004</v>
      </c>
      <c r="E169" s="36">
        <v>4.21</v>
      </c>
      <c r="F169" s="36">
        <v>13.22</v>
      </c>
      <c r="G169" s="36">
        <v>118.6</v>
      </c>
      <c r="H169" s="3">
        <v>102</v>
      </c>
      <c r="I169" s="3"/>
    </row>
    <row r="170" spans="1:10" ht="20.100000000000001" customHeight="1" x14ac:dyDescent="0.25">
      <c r="A170" s="17" t="s">
        <v>56</v>
      </c>
      <c r="B170" s="18">
        <v>200</v>
      </c>
      <c r="C170" s="18"/>
      <c r="D170" s="36">
        <v>20.3</v>
      </c>
      <c r="E170" s="36">
        <v>24</v>
      </c>
      <c r="F170" s="36">
        <v>32.4</v>
      </c>
      <c r="G170" s="36">
        <v>345.8</v>
      </c>
      <c r="H170" s="3">
        <v>492</v>
      </c>
      <c r="I170" s="3"/>
    </row>
    <row r="171" spans="1:10" s="29" customFormat="1" ht="20.100000000000001" customHeight="1" x14ac:dyDescent="0.25">
      <c r="A171" s="41" t="s">
        <v>78</v>
      </c>
      <c r="B171" s="18">
        <v>200</v>
      </c>
      <c r="C171" s="18"/>
      <c r="D171" s="31">
        <v>0.2</v>
      </c>
      <c r="E171" s="31">
        <v>0</v>
      </c>
      <c r="F171" s="31">
        <v>9.1999999999999993</v>
      </c>
      <c r="G171" s="31">
        <v>42</v>
      </c>
      <c r="H171" s="22">
        <v>685</v>
      </c>
      <c r="I171" s="21"/>
    </row>
    <row r="172" spans="1:10" ht="20.100000000000001" customHeight="1" x14ac:dyDescent="0.25">
      <c r="A172" s="17" t="s">
        <v>35</v>
      </c>
      <c r="B172" s="18">
        <v>30</v>
      </c>
      <c r="C172" s="18"/>
      <c r="D172" s="36">
        <v>3.9</v>
      </c>
      <c r="E172" s="36">
        <v>0.5</v>
      </c>
      <c r="F172" s="36">
        <v>24.1</v>
      </c>
      <c r="G172" s="38">
        <v>116.8</v>
      </c>
      <c r="H172" s="21" t="s">
        <v>72</v>
      </c>
      <c r="I172" s="22"/>
      <c r="J172" s="6"/>
    </row>
    <row r="173" spans="1:10" ht="20.100000000000001" customHeight="1" x14ac:dyDescent="0.25">
      <c r="A173" s="23" t="s">
        <v>11</v>
      </c>
      <c r="B173" s="9">
        <f>SUM(B168:B172)</f>
        <v>690</v>
      </c>
      <c r="C173" s="9"/>
      <c r="D173" s="39">
        <f>SUM(D168:D172)</f>
        <v>29.4</v>
      </c>
      <c r="E173" s="39">
        <f>SUM(E168:E172)</f>
        <v>28.81</v>
      </c>
      <c r="F173" s="39">
        <f>SUM(F168:F172)</f>
        <v>80.669999999999987</v>
      </c>
      <c r="G173" s="40">
        <f>SUM(G168:G172)</f>
        <v>636.4</v>
      </c>
      <c r="H173" s="10"/>
      <c r="I173" s="10"/>
    </row>
    <row r="174" spans="1:10" s="50" customFormat="1" ht="21" customHeight="1" x14ac:dyDescent="0.25">
      <c r="A174" s="74" t="s">
        <v>85</v>
      </c>
      <c r="B174" s="75"/>
      <c r="C174" s="75"/>
      <c r="D174" s="75"/>
      <c r="E174" s="75"/>
      <c r="F174" s="75"/>
      <c r="G174" s="75"/>
      <c r="H174" s="76"/>
    </row>
    <row r="175" spans="1:10" s="50" customFormat="1" ht="18.75" customHeight="1" x14ac:dyDescent="0.25">
      <c r="A175" s="61" t="s">
        <v>83</v>
      </c>
      <c r="B175" s="1">
        <v>200</v>
      </c>
      <c r="C175" s="51"/>
      <c r="D175" s="51"/>
      <c r="E175" s="51"/>
      <c r="F175" s="51"/>
      <c r="G175" s="2"/>
      <c r="H175" s="2" t="s">
        <v>10</v>
      </c>
    </row>
    <row r="176" spans="1:10" s="55" customFormat="1" ht="18.75" customHeight="1" x14ac:dyDescent="0.25">
      <c r="A176" s="52" t="s">
        <v>87</v>
      </c>
      <c r="B176" s="53">
        <v>50</v>
      </c>
      <c r="C176" s="54"/>
      <c r="D176" s="54"/>
      <c r="E176" s="54"/>
      <c r="F176" s="54"/>
      <c r="G176" s="53"/>
      <c r="H176" s="53"/>
      <c r="J176" s="60"/>
    </row>
    <row r="177" spans="1:10" s="50" customFormat="1" ht="18.75" customHeight="1" x14ac:dyDescent="0.25">
      <c r="A177" s="56" t="s">
        <v>11</v>
      </c>
      <c r="B177" s="57">
        <v>250</v>
      </c>
      <c r="C177" s="81">
        <v>170</v>
      </c>
      <c r="D177" s="58">
        <f>SUM(D175:D176)</f>
        <v>0</v>
      </c>
      <c r="E177" s="58">
        <f t="shared" ref="E177:F177" si="9">SUM(E175:E176)</f>
        <v>0</v>
      </c>
      <c r="F177" s="58">
        <f t="shared" si="9"/>
        <v>0</v>
      </c>
      <c r="G177" s="59" t="s">
        <v>10</v>
      </c>
      <c r="H177" s="59" t="s">
        <v>10</v>
      </c>
    </row>
    <row r="178" spans="1:10" ht="46.5" customHeight="1" x14ac:dyDescent="0.25">
      <c r="A178" s="4"/>
    </row>
    <row r="179" spans="1:10" ht="20.100000000000001" hidden="1" customHeight="1" x14ac:dyDescent="0.25">
      <c r="A179" s="4"/>
    </row>
    <row r="180" spans="1:10" ht="20.100000000000001" hidden="1" customHeight="1" x14ac:dyDescent="0.25">
      <c r="A180" s="42" t="s">
        <v>32</v>
      </c>
      <c r="B180" s="42"/>
      <c r="C180" s="42"/>
      <c r="D180" s="42"/>
      <c r="E180" s="42"/>
      <c r="F180" s="42"/>
      <c r="G180" s="42"/>
      <c r="H180" s="43"/>
      <c r="I180" s="8"/>
    </row>
    <row r="181" spans="1:10" ht="20.100000000000001" hidden="1" customHeight="1" x14ac:dyDescent="0.25">
      <c r="A181" s="44" t="s">
        <v>21</v>
      </c>
      <c r="B181" s="45"/>
      <c r="C181" s="45"/>
      <c r="D181" s="46" t="s">
        <v>22</v>
      </c>
      <c r="E181" s="46" t="s">
        <v>23</v>
      </c>
      <c r="F181" s="46" t="s">
        <v>24</v>
      </c>
      <c r="G181" s="46" t="s">
        <v>25</v>
      </c>
      <c r="H181" s="47"/>
    </row>
    <row r="182" spans="1:10" ht="20.100000000000001" hidden="1" customHeight="1" x14ac:dyDescent="0.25">
      <c r="A182" s="44" t="s">
        <v>26</v>
      </c>
      <c r="B182" s="45"/>
      <c r="C182" s="45"/>
      <c r="D182" s="48"/>
      <c r="E182" s="48"/>
      <c r="F182" s="48"/>
      <c r="G182" s="48"/>
    </row>
    <row r="183" spans="1:10" ht="20.100000000000001" hidden="1" customHeight="1" x14ac:dyDescent="0.25">
      <c r="A183" s="44" t="s">
        <v>27</v>
      </c>
      <c r="B183" s="45"/>
      <c r="C183" s="45"/>
      <c r="D183" s="49"/>
      <c r="E183" s="49"/>
      <c r="F183" s="49"/>
      <c r="G183" s="49"/>
      <c r="H183" s="47"/>
    </row>
    <row r="184" spans="1:10" ht="38.25" hidden="1" customHeight="1" x14ac:dyDescent="0.25">
      <c r="A184" s="79" t="s">
        <v>28</v>
      </c>
      <c r="B184" s="79"/>
      <c r="C184" s="79"/>
      <c r="D184" s="79"/>
      <c r="E184" s="79"/>
      <c r="F184" s="79"/>
      <c r="G184" s="79"/>
      <c r="H184" s="79"/>
    </row>
    <row r="185" spans="1:10" ht="46.5" hidden="1" customHeight="1" x14ac:dyDescent="0.25">
      <c r="A185" s="80" t="s">
        <v>29</v>
      </c>
      <c r="B185" s="80"/>
      <c r="C185" s="80"/>
      <c r="D185" s="80"/>
      <c r="E185" s="80"/>
      <c r="F185" s="80"/>
      <c r="G185" s="80"/>
      <c r="H185" s="80"/>
    </row>
    <row r="186" spans="1:10" ht="60" hidden="1" customHeight="1" x14ac:dyDescent="0.25">
      <c r="A186" s="77" t="s">
        <v>30</v>
      </c>
      <c r="B186" s="77"/>
      <c r="C186" s="77"/>
      <c r="D186" s="77"/>
      <c r="E186" s="77"/>
      <c r="F186" s="77"/>
      <c r="G186" s="77"/>
      <c r="H186" s="77"/>
    </row>
    <row r="187" spans="1:10" ht="43.5" hidden="1" customHeight="1" x14ac:dyDescent="0.25">
      <c r="A187" s="78" t="s">
        <v>31</v>
      </c>
      <c r="B187" s="78"/>
      <c r="C187" s="78"/>
      <c r="D187" s="78"/>
      <c r="E187" s="78"/>
      <c r="F187" s="78"/>
      <c r="G187" s="78"/>
      <c r="H187" s="78"/>
      <c r="I187" s="78"/>
    </row>
    <row r="188" spans="1:10" ht="20.100000000000001" customHeight="1" x14ac:dyDescent="0.25">
      <c r="J188" s="6"/>
    </row>
    <row r="189" spans="1:10" ht="20.100000000000001" customHeight="1" x14ac:dyDescent="0.25">
      <c r="J189" s="6"/>
    </row>
    <row r="190" spans="1:10" ht="36" customHeight="1" x14ac:dyDescent="0.25"/>
    <row r="194" ht="46.5" customHeight="1" x14ac:dyDescent="0.25"/>
    <row r="195" ht="46.5" customHeight="1" x14ac:dyDescent="0.25"/>
    <row r="196" ht="46.5" customHeight="1" x14ac:dyDescent="0.25"/>
    <row r="197" ht="47.25" customHeight="1" x14ac:dyDescent="0.25"/>
  </sheetData>
  <autoFilter ref="A7:I187">
    <filterColumn colId="3" showButton="0"/>
    <filterColumn colId="4" showButton="0"/>
  </autoFilter>
  <mergeCells count="115">
    <mergeCell ref="A186:H186"/>
    <mergeCell ref="A187:I187"/>
    <mergeCell ref="A167:I167"/>
    <mergeCell ref="A184:H184"/>
    <mergeCell ref="A185:H185"/>
    <mergeCell ref="A165:A166"/>
    <mergeCell ref="B165:B166"/>
    <mergeCell ref="D165:F165"/>
    <mergeCell ref="G165:G166"/>
    <mergeCell ref="H165:H166"/>
    <mergeCell ref="I165:I166"/>
    <mergeCell ref="C165:C166"/>
    <mergeCell ref="A174:H174"/>
    <mergeCell ref="A151:I151"/>
    <mergeCell ref="A164:G164"/>
    <mergeCell ref="H164:I164"/>
    <mergeCell ref="A149:A150"/>
    <mergeCell ref="B149:B150"/>
    <mergeCell ref="D149:F149"/>
    <mergeCell ref="G149:G150"/>
    <mergeCell ref="H149:H150"/>
    <mergeCell ref="I149:I150"/>
    <mergeCell ref="C149:C150"/>
    <mergeCell ref="A159:H159"/>
    <mergeCell ref="A131:I131"/>
    <mergeCell ref="A148:G148"/>
    <mergeCell ref="H148:I148"/>
    <mergeCell ref="A129:A130"/>
    <mergeCell ref="B129:B130"/>
    <mergeCell ref="D129:F129"/>
    <mergeCell ref="G129:G130"/>
    <mergeCell ref="H129:H130"/>
    <mergeCell ref="I129:I130"/>
    <mergeCell ref="C129:C130"/>
    <mergeCell ref="A140:H140"/>
    <mergeCell ref="A113:I113"/>
    <mergeCell ref="A128:G128"/>
    <mergeCell ref="H128:I128"/>
    <mergeCell ref="A111:A112"/>
    <mergeCell ref="B111:B112"/>
    <mergeCell ref="D111:F111"/>
    <mergeCell ref="G111:G112"/>
    <mergeCell ref="H111:H112"/>
    <mergeCell ref="I111:I112"/>
    <mergeCell ref="C111:C112"/>
    <mergeCell ref="A120:H120"/>
    <mergeCell ref="A98:I98"/>
    <mergeCell ref="A110:G110"/>
    <mergeCell ref="H110:I110"/>
    <mergeCell ref="A96:A97"/>
    <mergeCell ref="B96:B97"/>
    <mergeCell ref="D96:F96"/>
    <mergeCell ref="G96:G97"/>
    <mergeCell ref="H96:H97"/>
    <mergeCell ref="I96:I97"/>
    <mergeCell ref="C96:C97"/>
    <mergeCell ref="A106:H106"/>
    <mergeCell ref="A78:I78"/>
    <mergeCell ref="A95:G95"/>
    <mergeCell ref="H95:I95"/>
    <mergeCell ref="A76:A77"/>
    <mergeCell ref="B76:B77"/>
    <mergeCell ref="D76:F76"/>
    <mergeCell ref="G76:G77"/>
    <mergeCell ref="H76:H77"/>
    <mergeCell ref="I76:I77"/>
    <mergeCell ref="C76:C77"/>
    <mergeCell ref="A87:H87"/>
    <mergeCell ref="A57:A58"/>
    <mergeCell ref="B57:B58"/>
    <mergeCell ref="D57:F57"/>
    <mergeCell ref="G57:G58"/>
    <mergeCell ref="H57:H58"/>
    <mergeCell ref="I57:I58"/>
    <mergeCell ref="C57:C58"/>
    <mergeCell ref="A41:I41"/>
    <mergeCell ref="A75:G75"/>
    <mergeCell ref="H75:I75"/>
    <mergeCell ref="A59:I59"/>
    <mergeCell ref="A67:H67"/>
    <mergeCell ref="A24:I24"/>
    <mergeCell ref="A56:G56"/>
    <mergeCell ref="H56:I56"/>
    <mergeCell ref="A22:A23"/>
    <mergeCell ref="B22:B23"/>
    <mergeCell ref="D22:F22"/>
    <mergeCell ref="G22:G23"/>
    <mergeCell ref="H22:H23"/>
    <mergeCell ref="I22:I23"/>
    <mergeCell ref="C22:C23"/>
    <mergeCell ref="A31:H31"/>
    <mergeCell ref="A49:H49"/>
    <mergeCell ref="A38:G38"/>
    <mergeCell ref="H38:I38"/>
    <mergeCell ref="A39:A40"/>
    <mergeCell ref="B39:B40"/>
    <mergeCell ref="D39:F39"/>
    <mergeCell ref="G39:G40"/>
    <mergeCell ref="H39:H40"/>
    <mergeCell ref="I39:I40"/>
    <mergeCell ref="C39:C40"/>
    <mergeCell ref="A9:I9"/>
    <mergeCell ref="A21:G21"/>
    <mergeCell ref="H21:I21"/>
    <mergeCell ref="A3:I3"/>
    <mergeCell ref="A6:G6"/>
    <mergeCell ref="H6:I6"/>
    <mergeCell ref="A7:A8"/>
    <mergeCell ref="B7:B8"/>
    <mergeCell ref="D7:F7"/>
    <mergeCell ref="G7:G8"/>
    <mergeCell ref="H7:H8"/>
    <mergeCell ref="I7:I8"/>
    <mergeCell ref="C7:C8"/>
    <mergeCell ref="A17:H17"/>
  </mergeCells>
  <pageMargins left="0.39370078740157483" right="0.39370078740157483" top="0.39370078740157483" bottom="0.39370078740157483" header="0.51181102362204722" footer="0.51181102362204722"/>
  <pageSetup paperSize="9" scale="79" orientation="landscape" r:id="rId1"/>
  <rowBreaks count="10" manualBreakCount="10">
    <brk id="20" max="9" man="1"/>
    <brk id="35" max="9" man="1"/>
    <brk id="53" max="16383" man="1"/>
    <brk id="72" max="9" man="1"/>
    <brk id="92" max="9" man="1"/>
    <brk id="109" max="9" man="1"/>
    <brk id="124" max="9" man="1"/>
    <brk id="144" max="9" man="1"/>
    <brk id="162" max="9" man="1"/>
    <brk id="178" max="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7-11</vt:lpstr>
      <vt:lpstr>'7-11'!Заголовки_для_печати</vt:lpstr>
      <vt:lpstr>'7-11'!Область_печати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Natalia</dc:creator>
  <cp:lastModifiedBy>HP_name01</cp:lastModifiedBy>
  <cp:lastPrinted>2024-09-06T09:33:52Z</cp:lastPrinted>
  <dcterms:created xsi:type="dcterms:W3CDTF">2021-08-02T12:45:32Z</dcterms:created>
  <dcterms:modified xsi:type="dcterms:W3CDTF">2024-09-09T11:33:25Z</dcterms:modified>
</cp:coreProperties>
</file>